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Despacho2\Desktop\electricidad\electricidad1\"/>
    </mc:Choice>
  </mc:AlternateContent>
  <xr:revisionPtr revIDLastSave="0" documentId="13_ncr:1_{C1D67F68-CDAF-4889-9045-F23B11D18FFE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NOMENCLATURA" sheetId="3" r:id="rId1"/>
    <sheet name="ASIGNACIÓN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N104" i="2" l="1"/>
  <c r="AN119" i="2"/>
  <c r="AN118" i="2"/>
  <c r="AN137" i="2"/>
  <c r="AN136" i="2"/>
  <c r="AN135" i="2"/>
  <c r="AN30" i="2"/>
  <c r="AN64" i="2"/>
  <c r="AN63" i="2"/>
  <c r="AN48" i="2"/>
  <c r="AN47" i="2"/>
  <c r="AN20" i="2"/>
  <c r="AN19" i="2"/>
  <c r="AN12" i="2"/>
  <c r="AN13" i="2"/>
  <c r="AN11" i="2"/>
  <c r="AN83" i="2"/>
  <c r="AN84" i="2"/>
  <c r="AN85" i="2"/>
  <c r="AN86" i="2"/>
  <c r="AN82" i="2"/>
  <c r="U163" i="2"/>
  <c r="Y163" i="2"/>
  <c r="W163" i="2"/>
  <c r="X163" i="2"/>
  <c r="S163" i="2"/>
  <c r="J163" i="2"/>
  <c r="Z163" i="2"/>
  <c r="O163" i="2"/>
  <c r="Q163" i="2"/>
  <c r="K163" i="2"/>
  <c r="I163" i="2"/>
  <c r="V163" i="2"/>
  <c r="R163" i="2"/>
  <c r="L163" i="2"/>
  <c r="P163" i="2"/>
  <c r="N163" i="2"/>
</calcChain>
</file>

<file path=xl/sharedStrings.xml><?xml version="1.0" encoding="utf-8"?>
<sst xmlns="http://schemas.openxmlformats.org/spreadsheetml/2006/main" count="567" uniqueCount="289">
  <si>
    <t>ACCESO 1</t>
  </si>
  <si>
    <t>C1</t>
  </si>
  <si>
    <t>Pulsador timbre</t>
  </si>
  <si>
    <t>ACCESO 2</t>
  </si>
  <si>
    <t>DISTRIBUIDOR</t>
  </si>
  <si>
    <t>Punto luz tiras led</t>
  </si>
  <si>
    <t>Enchufe pared aseo</t>
  </si>
  <si>
    <t>ASEO</t>
  </si>
  <si>
    <t>Focos lavabo</t>
  </si>
  <si>
    <t>Enchufe espejo</t>
  </si>
  <si>
    <t>Enchufe auxiliar</t>
  </si>
  <si>
    <t>BAÑO</t>
  </si>
  <si>
    <t>DESPACHO</t>
  </si>
  <si>
    <t>2 ENCHUFES ZONA TV</t>
  </si>
  <si>
    <t>2 ENCHUFES ZONA INFORMÁTICA</t>
  </si>
  <si>
    <t>1 ENCHUFE ZONA LIBRERÍA</t>
  </si>
  <si>
    <t>SALÓN</t>
  </si>
  <si>
    <t>Punto luz COMEDOR</t>
  </si>
  <si>
    <t>Punto luz tiras led para perimetral</t>
  </si>
  <si>
    <t>1 ENCHUFE ESQUINA</t>
  </si>
  <si>
    <t>2 ENCHUFES ZONA COMEDOR</t>
  </si>
  <si>
    <t>1 ENCHUFE ZONA BOISERIE</t>
  </si>
  <si>
    <t>1 ENCHUFE PARED ENTRADA SALÓN</t>
  </si>
  <si>
    <t>TERRAZA</t>
  </si>
  <si>
    <t>FOCOS</t>
  </si>
  <si>
    <t>2 ENCHUFES</t>
  </si>
  <si>
    <t>DORMITORIO PRINCIPAL</t>
  </si>
  <si>
    <t>2 ENCHUFES CABECERO</t>
  </si>
  <si>
    <t>1 ENCHUFE PARED ENTRADA A LA DERECHA</t>
  </si>
  <si>
    <t>1 ENCHUFE PARED AL LADO COLUMNA</t>
  </si>
  <si>
    <t>1 ENCHUFE PARED ENTRADA BAÑO</t>
  </si>
  <si>
    <t>DORMITORIO</t>
  </si>
  <si>
    <t>COCINA</t>
  </si>
  <si>
    <t>TENDEDERO</t>
  </si>
  <si>
    <t>LUZ MESA Y SILLAS</t>
  </si>
  <si>
    <t xml:space="preserve">ENCHUFES MICRONDAS Y HORNO </t>
  </si>
  <si>
    <t>TOMA COCINA INDUCCIÓN</t>
  </si>
  <si>
    <t>TOMA CAMPANA EXTRACTORA</t>
  </si>
  <si>
    <t>TOMA LAVAVAJILLAS</t>
  </si>
  <si>
    <t>ENCHUFE AUXILIAR PENÍNSULA</t>
  </si>
  <si>
    <t>ENCHUFE CUADRO DISTRIBUCIÓN TV/DATOS</t>
  </si>
  <si>
    <t>TIMBRE1</t>
  </si>
  <si>
    <t>TIMBRE2</t>
  </si>
  <si>
    <t>ENCHUFE TV</t>
  </si>
  <si>
    <t>ENCHUFE LAVADORA</t>
  </si>
  <si>
    <t>ENCHUFE AUXILIAR</t>
  </si>
  <si>
    <t>C6</t>
  </si>
  <si>
    <t>Toma corriente videoportero</t>
  </si>
  <si>
    <t>C7</t>
  </si>
  <si>
    <t>C2</t>
  </si>
  <si>
    <t>Conmutador(2) Cruzamiento(1)</t>
  </si>
  <si>
    <t>Punto luz tiras led (Pasillo 1 y 2)</t>
  </si>
  <si>
    <t>C8</t>
  </si>
  <si>
    <t>Interruptor</t>
  </si>
  <si>
    <t>Focos luz techo(4)-extractor(1)</t>
  </si>
  <si>
    <t>C5</t>
  </si>
  <si>
    <t>Conmutador</t>
  </si>
  <si>
    <t>Interruptor Toldo</t>
  </si>
  <si>
    <t>Conmutador(2)+Cruzamiento(1)</t>
  </si>
  <si>
    <t>CUADRO DISTRIB.</t>
  </si>
  <si>
    <t>2 Persianas despacho</t>
  </si>
  <si>
    <t>2 Persianas salón</t>
  </si>
  <si>
    <t>Focos</t>
  </si>
  <si>
    <t>Termostato</t>
  </si>
  <si>
    <t>Toldo Terraza</t>
  </si>
  <si>
    <t>Plafón pared</t>
  </si>
  <si>
    <t>Focos Led techo cama</t>
  </si>
  <si>
    <t>2 Lámparas cabecero</t>
  </si>
  <si>
    <t>2 Persianas dormitorio</t>
  </si>
  <si>
    <t>Toldo Hab. Principal</t>
  </si>
  <si>
    <t>Enchute Calefactor</t>
  </si>
  <si>
    <t>Enchufe Calefactor</t>
  </si>
  <si>
    <t>Focos Led techo</t>
  </si>
  <si>
    <t>Focos Led lavabo</t>
  </si>
  <si>
    <t>Focos luz techo(3)-extractor(1)</t>
  </si>
  <si>
    <t>Luz cabecero</t>
  </si>
  <si>
    <t>C9</t>
  </si>
  <si>
    <t>Punto luz tiras led perimetral TECHO + Península</t>
  </si>
  <si>
    <t>Enchufe frigorífico</t>
  </si>
  <si>
    <t>C3</t>
  </si>
  <si>
    <t>C4</t>
  </si>
  <si>
    <t xml:space="preserve">2 Persianas pasillo </t>
  </si>
  <si>
    <t>SUMA</t>
  </si>
  <si>
    <t>Mecanismos</t>
  </si>
  <si>
    <t>Termostatos</t>
  </si>
  <si>
    <t>Datos</t>
  </si>
  <si>
    <t>TV</t>
  </si>
  <si>
    <t>RJ-45</t>
  </si>
  <si>
    <t>Toma antena</t>
  </si>
  <si>
    <t>SITUACIÓN</t>
  </si>
  <si>
    <t>altura cm.</t>
  </si>
  <si>
    <t>D-4</t>
  </si>
  <si>
    <t>D-1, D-2, D-3</t>
  </si>
  <si>
    <t>DISTRIBUIDOR-TECHO</t>
  </si>
  <si>
    <t>PUERTA ENTRADA COCINA</t>
  </si>
  <si>
    <t>D-1, D-3</t>
  </si>
  <si>
    <t>D-2</t>
  </si>
  <si>
    <t>Focos techo(6) y armario(2)</t>
  </si>
  <si>
    <t>PASILLO-TECHO</t>
  </si>
  <si>
    <t>D-3, P-1, P-2</t>
  </si>
  <si>
    <t>P-1</t>
  </si>
  <si>
    <t>Enchufe pared dormitorio principal</t>
  </si>
  <si>
    <t>P-2</t>
  </si>
  <si>
    <t>PASILLO</t>
  </si>
  <si>
    <t>2 PERSIANAS PASILLO</t>
  </si>
  <si>
    <t>2 Interruptores persianas</t>
  </si>
  <si>
    <t>ACC-1</t>
  </si>
  <si>
    <t>ACC-2</t>
  </si>
  <si>
    <t>ASEO-TECHO</t>
  </si>
  <si>
    <t>P-3</t>
  </si>
  <si>
    <t>AS-1</t>
  </si>
  <si>
    <t>AS-2</t>
  </si>
  <si>
    <t>AS-3</t>
  </si>
  <si>
    <t>Focos LED ZONA ESTAR(9)</t>
  </si>
  <si>
    <t>Focos LED librería(3) + trabajo(1)</t>
  </si>
  <si>
    <t>DES-1, DES-2</t>
  </si>
  <si>
    <t>DESPACHO-TECHO</t>
  </si>
  <si>
    <t>DES-1</t>
  </si>
  <si>
    <t>DES-3</t>
  </si>
  <si>
    <t>DES-4</t>
  </si>
  <si>
    <t>DES-5</t>
  </si>
  <si>
    <t>DES-3, DES-4</t>
  </si>
  <si>
    <t>OBSERVACIONES</t>
  </si>
  <si>
    <t>Focos Led perímetro completo (21)</t>
  </si>
  <si>
    <t>ESTAR-COMEDOR TECHO</t>
  </si>
  <si>
    <t>C-1, C-2</t>
  </si>
  <si>
    <t>Puntos luz zona salón</t>
  </si>
  <si>
    <t>DESPACHO-TERMOSTATO</t>
  </si>
  <si>
    <t>ESTAR-COMEDOR TECHO C-3 y C-4</t>
  </si>
  <si>
    <t>ESTAR-COMEDOR TECHO C-5</t>
  </si>
  <si>
    <t>2 persianas salón</t>
  </si>
  <si>
    <t>C-1</t>
  </si>
  <si>
    <t>C-6</t>
  </si>
  <si>
    <t>C-7</t>
  </si>
  <si>
    <t>C-2, C-8</t>
  </si>
  <si>
    <t>C-9</t>
  </si>
  <si>
    <t>2 PERSIANAS DESPACHO</t>
  </si>
  <si>
    <t>1 ENCHUFE ZONA DES-2</t>
  </si>
  <si>
    <t>DES-2</t>
  </si>
  <si>
    <t>Focos(8)</t>
  </si>
  <si>
    <t>TERRAZA-TECHO</t>
  </si>
  <si>
    <t>Conmutadores</t>
  </si>
  <si>
    <t>TERRAZA-PARED</t>
  </si>
  <si>
    <t>T-1</t>
  </si>
  <si>
    <t>T-1, T-3</t>
  </si>
  <si>
    <t>DORMITORIO PRINCIPAL-TECHO</t>
  </si>
  <si>
    <t>DP-1, DP-2, DP-3</t>
  </si>
  <si>
    <t>DP-2, DP-3</t>
  </si>
  <si>
    <t>DORMITORIO PRINCIPAL-PARED</t>
  </si>
  <si>
    <t>*DP-1, DP-3, DP-4</t>
  </si>
  <si>
    <t>*DP-1, DP-3</t>
  </si>
  <si>
    <t>2 Interruptor persianas</t>
  </si>
  <si>
    <t>DORMITORIO PRINCIPAL-PERSIANAS</t>
  </si>
  <si>
    <t>DP-5</t>
  </si>
  <si>
    <t>DORMITORIO PRINCIPAL-TOLDO</t>
  </si>
  <si>
    <t>DP-6</t>
  </si>
  <si>
    <t>DP-4</t>
  </si>
  <si>
    <t>1 ENCHUFE PARED VESTIDOR</t>
  </si>
  <si>
    <t>DP-7</t>
  </si>
  <si>
    <t>1 ENCHUFE PARED VESTIDOR PEQUEÑO</t>
  </si>
  <si>
    <t>DP-1</t>
  </si>
  <si>
    <t>BAÑO PRINCIPAL-TECHO</t>
  </si>
  <si>
    <t>BP-1</t>
  </si>
  <si>
    <t>BAÑO PRINCIPAL-TECHO-LAVABO</t>
  </si>
  <si>
    <t>BAÑO PRINCIPAL E INODORO-TECHO</t>
  </si>
  <si>
    <t>BP-2</t>
  </si>
  <si>
    <t>BP-3</t>
  </si>
  <si>
    <t>BP-4</t>
  </si>
  <si>
    <t>DORMITORIO INVITADOS-TECHO</t>
  </si>
  <si>
    <t>Focos habitación(9)</t>
  </si>
  <si>
    <t>DI-1, DI-2</t>
  </si>
  <si>
    <t>DORMITORIO INVITADOS-CABECERO</t>
  </si>
  <si>
    <t>DI-2</t>
  </si>
  <si>
    <t>5 ENCHUFES</t>
  </si>
  <si>
    <t>DI-3</t>
  </si>
  <si>
    <t>DI-1, DI-2, DI-3, DI-4, *DI-5</t>
  </si>
  <si>
    <t>Focos Led techo(6)+extractor(1)</t>
  </si>
  <si>
    <t>BAÑO PRINCIPAL LAVABO-TECHO</t>
  </si>
  <si>
    <t>BAÑO INVITADOS-TECHO</t>
  </si>
  <si>
    <t>CONTACTOR AEROTERMIA</t>
  </si>
  <si>
    <t>BI-1</t>
  </si>
  <si>
    <t>BI-2</t>
  </si>
  <si>
    <t>BI-3</t>
  </si>
  <si>
    <t>BI-4-CONTACTOR</t>
  </si>
  <si>
    <t>COCINA-TECHO</t>
  </si>
  <si>
    <t>CO-1, CO-2, CO-3</t>
  </si>
  <si>
    <t>CO-1, CO-3</t>
  </si>
  <si>
    <t>COCINA-PUNTO DE LUZ</t>
  </si>
  <si>
    <t>CO-2, CO-3</t>
  </si>
  <si>
    <t>COCINA- ENCIMERA</t>
  </si>
  <si>
    <t>Punto luz tiras led Encimera</t>
  </si>
  <si>
    <t>CO-5</t>
  </si>
  <si>
    <t>CO-6</t>
  </si>
  <si>
    <t>CO-7</t>
  </si>
  <si>
    <t>CO-8</t>
  </si>
  <si>
    <t>CO-10</t>
  </si>
  <si>
    <t>CO-11</t>
  </si>
  <si>
    <t>ENCHUFES AUXILIARES ZONA FREGADERO(3) + 2ª Encimera(1)</t>
  </si>
  <si>
    <t>CO-2, CO-8, CO-9, CO-11</t>
  </si>
  <si>
    <t>ENCHUFE ZONA MESA(2)</t>
  </si>
  <si>
    <t>CO-12</t>
  </si>
  <si>
    <t>CO-4</t>
  </si>
  <si>
    <t>TENDEDERO-TECHO</t>
  </si>
  <si>
    <t>TE-1</t>
  </si>
  <si>
    <t>TE-2</t>
  </si>
  <si>
    <t>ESTANCIA/DISTRIB.</t>
  </si>
  <si>
    <t>CIRCUITO
CUADRO
ELÉCTRICO/DIRTRIB.</t>
  </si>
  <si>
    <t>Timbres/Zumbador</t>
  </si>
  <si>
    <t>Pulsador/timbre</t>
  </si>
  <si>
    <t>Interruptores</t>
  </si>
  <si>
    <t>Persianas y Toldos (motores)</t>
  </si>
  <si>
    <t>Interruptores persianas y toldos</t>
  </si>
  <si>
    <t>*D-1, DES-1</t>
  </si>
  <si>
    <t>*D-1 Distribuidor</t>
  </si>
  <si>
    <t>*P-1, T-1</t>
  </si>
  <si>
    <t>*P-1 pasillo</t>
  </si>
  <si>
    <t>*DP-1 110 cm.</t>
  </si>
  <si>
    <t>Comutadores</t>
  </si>
  <si>
    <t>*DI-5 120 cm. Para TV</t>
  </si>
  <si>
    <t>*DI-5</t>
  </si>
  <si>
    <t>10 Focos cocina zona de trabajo (AMARILLO)</t>
  </si>
  <si>
    <t>FOCOS COCINA ZONA ACCESO(3) Y DESPENSA(2) (VERDE)</t>
  </si>
  <si>
    <t>Lámparas/tiras led/extractores</t>
  </si>
  <si>
    <t>Tomas de luz
Focos, Puntos, Timbres, Motores</t>
  </si>
  <si>
    <t>Tomas enchufes con tierra</t>
  </si>
  <si>
    <t>Datos (RJ-45)</t>
  </si>
  <si>
    <t>TV (Coaxial)</t>
  </si>
  <si>
    <t>Cruzamientos</t>
  </si>
  <si>
    <t>Telefonillo videoportero</t>
  </si>
  <si>
    <t>Telefonillo</t>
  </si>
  <si>
    <t>F.O.</t>
  </si>
  <si>
    <t>Entrada F.O. Router</t>
  </si>
  <si>
    <t>Fibra Óptica</t>
  </si>
  <si>
    <t>Refrigeración (Alimentación)</t>
  </si>
  <si>
    <t>Focos LED ZONA VESTIDOR + 
COLUMNA HASTA BAÑO  + 
VESTIDOR BAÑO + 
COLUMNA HASTA TERRAZA</t>
  </si>
  <si>
    <t>Datos y Otros</t>
  </si>
  <si>
    <t>BAÑO DORM. PRINCIPAL 1 (ZONA DUCHA)</t>
  </si>
  <si>
    <t>BAÑO DORM. PRINCIPAL 1 (ZONA INODORO)</t>
  </si>
  <si>
    <t>DETALLE  AGRUPACIÓN MECANISMOS</t>
  </si>
  <si>
    <t>CO-1</t>
  </si>
  <si>
    <t>AGRP.</t>
  </si>
  <si>
    <t>CONM.</t>
  </si>
  <si>
    <t>CO-2</t>
  </si>
  <si>
    <t>CRUZ.</t>
  </si>
  <si>
    <t>ENCH.</t>
  </si>
  <si>
    <t>CO-3</t>
  </si>
  <si>
    <t>D-1</t>
  </si>
  <si>
    <t>D-3</t>
  </si>
  <si>
    <t>INT-1</t>
  </si>
  <si>
    <t>INT-2</t>
  </si>
  <si>
    <t>*INT-1</t>
  </si>
  <si>
    <t>*INT-2</t>
  </si>
  <si>
    <t>*INT-3</t>
  </si>
  <si>
    <t>*INT-1, *INT-2</t>
  </si>
  <si>
    <t>C-2</t>
  </si>
  <si>
    <t>INT</t>
  </si>
  <si>
    <t>DP-2</t>
  </si>
  <si>
    <t>DP-3</t>
  </si>
  <si>
    <t>DI-1</t>
  </si>
  <si>
    <t>INT.</t>
  </si>
  <si>
    <t>Distribuidor</t>
  </si>
  <si>
    <t>Pasillo</t>
  </si>
  <si>
    <t>Aseo</t>
  </si>
  <si>
    <t>Despacho</t>
  </si>
  <si>
    <t>Estar-Comedor</t>
  </si>
  <si>
    <t>Terraza-Jardín</t>
  </si>
  <si>
    <t>Dormitorio Principal</t>
  </si>
  <si>
    <t>Baño Principal</t>
  </si>
  <si>
    <t>Dormitorio Invitados</t>
  </si>
  <si>
    <t>Baño Invitados</t>
  </si>
  <si>
    <t>Cocina</t>
  </si>
  <si>
    <t>DIS</t>
  </si>
  <si>
    <t>DES</t>
  </si>
  <si>
    <t>P</t>
  </si>
  <si>
    <t>AS</t>
  </si>
  <si>
    <t>C</t>
  </si>
  <si>
    <t>T</t>
  </si>
  <si>
    <t>DP</t>
  </si>
  <si>
    <t>BP</t>
  </si>
  <si>
    <t>DI</t>
  </si>
  <si>
    <t>BI</t>
  </si>
  <si>
    <t>CO</t>
  </si>
  <si>
    <t>NOMENCLATURA</t>
  </si>
  <si>
    <t>ESPACIO</t>
  </si>
  <si>
    <t>ABREV.</t>
  </si>
  <si>
    <t>FUNCIÓN/MECANISMO</t>
  </si>
  <si>
    <t>TOTALES</t>
  </si>
  <si>
    <t>TE</t>
  </si>
  <si>
    <t>Tendedero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</si>
</sst>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rgb="FF0070C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71">
    <xf numFmtId="0" fontId="0" fillId="0" borderId="0" xfId="0"/>
    <xf numFmtId="164" fontId="3" fillId="3" borderId="0" xfId="1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164" fontId="1" fillId="3" borderId="1" xfId="1" applyNumberFormat="1" applyFont="1" applyFill="1" applyBorder="1" applyAlignment="1">
      <alignment vertical="center" wrapText="1"/>
    </xf>
    <xf numFmtId="164" fontId="1" fillId="3" borderId="0" xfId="1" applyNumberFormat="1" applyFont="1" applyFill="1" applyBorder="1" applyAlignment="1">
      <alignment vertical="center" wrapText="1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1" fillId="3" borderId="10" xfId="0" applyFont="1" applyFill="1" applyBorder="1" applyAlignment="1">
      <alignment horizontal="center" vertical="center"/>
    </xf>
    <xf numFmtId="164" fontId="4" fillId="3" borderId="1" xfId="1" applyNumberFormat="1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2" borderId="12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/>
    </xf>
    <xf numFmtId="164" fontId="1" fillId="5" borderId="1" xfId="1" applyNumberFormat="1" applyFont="1" applyFill="1" applyBorder="1" applyAlignment="1">
      <alignment vertical="center" wrapText="1"/>
    </xf>
    <xf numFmtId="0" fontId="1" fillId="5" borderId="1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164" fontId="1" fillId="6" borderId="1" xfId="1" applyNumberFormat="1" applyFont="1" applyFill="1" applyBorder="1" applyAlignment="1">
      <alignment vertical="center" wrapText="1"/>
    </xf>
    <xf numFmtId="0" fontId="8" fillId="7" borderId="12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vertical="center"/>
    </xf>
    <xf numFmtId="0" fontId="8" fillId="8" borderId="12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1" fillId="9" borderId="11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center" textRotation="90" wrapText="1"/>
    </xf>
    <xf numFmtId="164" fontId="7" fillId="3" borderId="6" xfId="1" applyNumberFormat="1" applyFont="1" applyFill="1" applyBorder="1" applyAlignment="1">
      <alignment horizontal="left" textRotation="90" wrapText="1"/>
    </xf>
    <xf numFmtId="0" fontId="7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 vertical="center" textRotation="90"/>
    </xf>
    <xf numFmtId="0" fontId="0" fillId="3" borderId="0" xfId="0" applyFill="1" applyAlignment="1">
      <alignment vertical="center"/>
    </xf>
    <xf numFmtId="0" fontId="11" fillId="3" borderId="11" xfId="0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12" fillId="3" borderId="1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1" fillId="6" borderId="12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7" xfId="0" applyFont="1" applyFill="1" applyBorder="1" applyAlignment="1">
      <alignment horizontal="left" vertical="center"/>
    </xf>
    <xf numFmtId="0" fontId="10" fillId="3" borderId="9" xfId="0" applyFont="1" applyFill="1" applyBorder="1" applyAlignment="1">
      <alignment horizontal="left" vertical="center"/>
    </xf>
    <xf numFmtId="0" fontId="10" fillId="3" borderId="8" xfId="0" applyFont="1" applyFill="1" applyBorder="1" applyAlignment="1">
      <alignment horizontal="left" vertical="center"/>
    </xf>
    <xf numFmtId="0" fontId="10" fillId="3" borderId="7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164" fontId="9" fillId="10" borderId="1" xfId="1" applyNumberFormat="1" applyFont="1" applyFill="1" applyBorder="1" applyAlignment="1">
      <alignment horizontal="center" wrapText="1"/>
    </xf>
    <xf numFmtId="164" fontId="9" fillId="10" borderId="2" xfId="1" applyNumberFormat="1" applyFont="1" applyFill="1" applyBorder="1" applyAlignment="1">
      <alignment horizontal="center" wrapText="1"/>
    </xf>
    <xf numFmtId="164" fontId="9" fillId="10" borderId="3" xfId="1" applyNumberFormat="1" applyFont="1" applyFill="1" applyBorder="1" applyAlignment="1">
      <alignment horizontal="center" wrapText="1"/>
    </xf>
    <xf numFmtId="164" fontId="9" fillId="10" borderId="4" xfId="1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8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157370</xdr:colOff>
      <xdr:row>13</xdr:row>
      <xdr:rowOff>91108</xdr:rowOff>
    </xdr:from>
    <xdr:to>
      <xdr:col>32</xdr:col>
      <xdr:colOff>273326</xdr:colOff>
      <xdr:row>16</xdr:row>
      <xdr:rowOff>57978</xdr:rowOff>
    </xdr:to>
    <xdr:sp macro="" textlink="">
      <xdr:nvSpPr>
        <xdr:cNvPr id="2" name="Flecha: arriba y abajo 1">
          <a:extLst>
            <a:ext uri="{FF2B5EF4-FFF2-40B4-BE49-F238E27FC236}">
              <a16:creationId xmlns:a16="http://schemas.microsoft.com/office/drawing/2014/main" id="{7ADC1F14-24A5-BACF-8C8A-B4FDD6FB2E54}"/>
            </a:ext>
          </a:extLst>
        </xdr:cNvPr>
        <xdr:cNvSpPr/>
      </xdr:nvSpPr>
      <xdr:spPr>
        <a:xfrm>
          <a:off x="13889935" y="3569804"/>
          <a:ext cx="115956" cy="389283"/>
        </a:xfrm>
        <a:prstGeom prst="up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33</xdr:col>
      <xdr:colOff>152406</xdr:colOff>
      <xdr:row>13</xdr:row>
      <xdr:rowOff>94427</xdr:rowOff>
    </xdr:from>
    <xdr:to>
      <xdr:col>33</xdr:col>
      <xdr:colOff>268362</xdr:colOff>
      <xdr:row>16</xdr:row>
      <xdr:rowOff>61297</xdr:rowOff>
    </xdr:to>
    <xdr:sp macro="" textlink="">
      <xdr:nvSpPr>
        <xdr:cNvPr id="3" name="Flecha: arriba y abajo 2">
          <a:extLst>
            <a:ext uri="{FF2B5EF4-FFF2-40B4-BE49-F238E27FC236}">
              <a16:creationId xmlns:a16="http://schemas.microsoft.com/office/drawing/2014/main" id="{2C1EA539-8CAD-4CC4-8503-6A0255400FE3}"/>
            </a:ext>
          </a:extLst>
        </xdr:cNvPr>
        <xdr:cNvSpPr/>
      </xdr:nvSpPr>
      <xdr:spPr>
        <a:xfrm>
          <a:off x="14257689" y="3573123"/>
          <a:ext cx="115956" cy="389283"/>
        </a:xfrm>
        <a:prstGeom prst="upDown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36</xdr:col>
      <xdr:colOff>231913</xdr:colOff>
      <xdr:row>10</xdr:row>
      <xdr:rowOff>99391</xdr:rowOff>
    </xdr:from>
    <xdr:to>
      <xdr:col>36</xdr:col>
      <xdr:colOff>231913</xdr:colOff>
      <xdr:row>15</xdr:row>
      <xdr:rowOff>57979</xdr:rowOff>
    </xdr:to>
    <xdr:cxnSp macro="">
      <xdr:nvCxnSpPr>
        <xdr:cNvPr id="16" name="Conector recto 15">
          <a:extLst>
            <a:ext uri="{FF2B5EF4-FFF2-40B4-BE49-F238E27FC236}">
              <a16:creationId xmlns:a16="http://schemas.microsoft.com/office/drawing/2014/main" id="{C344BE8C-1E10-116F-1D96-3F28B1195EDA}"/>
            </a:ext>
          </a:extLst>
        </xdr:cNvPr>
        <xdr:cNvCxnSpPr/>
      </xdr:nvCxnSpPr>
      <xdr:spPr>
        <a:xfrm>
          <a:off x="15372522" y="3155674"/>
          <a:ext cx="0" cy="66260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231913</xdr:colOff>
      <xdr:row>15</xdr:row>
      <xdr:rowOff>66261</xdr:rowOff>
    </xdr:from>
    <xdr:to>
      <xdr:col>40</xdr:col>
      <xdr:colOff>132522</xdr:colOff>
      <xdr:row>15</xdr:row>
      <xdr:rowOff>66261</xdr:rowOff>
    </xdr:to>
    <xdr:cxnSp macro="">
      <xdr:nvCxnSpPr>
        <xdr:cNvPr id="18" name="Conector recto 17">
          <a:extLst>
            <a:ext uri="{FF2B5EF4-FFF2-40B4-BE49-F238E27FC236}">
              <a16:creationId xmlns:a16="http://schemas.microsoft.com/office/drawing/2014/main" id="{B2C9E1EF-786F-39A0-7644-313E911CFBDD}"/>
            </a:ext>
          </a:extLst>
        </xdr:cNvPr>
        <xdr:cNvCxnSpPr/>
      </xdr:nvCxnSpPr>
      <xdr:spPr>
        <a:xfrm>
          <a:off x="15372522" y="3826565"/>
          <a:ext cx="629478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140805</xdr:colOff>
      <xdr:row>15</xdr:row>
      <xdr:rowOff>74544</xdr:rowOff>
    </xdr:from>
    <xdr:to>
      <xdr:col>40</xdr:col>
      <xdr:colOff>140805</xdr:colOff>
      <xdr:row>43</xdr:row>
      <xdr:rowOff>66261</xdr:rowOff>
    </xdr:to>
    <xdr:cxnSp macro="">
      <xdr:nvCxnSpPr>
        <xdr:cNvPr id="20" name="Conector recto 19">
          <a:extLst>
            <a:ext uri="{FF2B5EF4-FFF2-40B4-BE49-F238E27FC236}">
              <a16:creationId xmlns:a16="http://schemas.microsoft.com/office/drawing/2014/main" id="{6B7CCFC4-B1B5-B9C7-2429-E5809616E5C3}"/>
            </a:ext>
          </a:extLst>
        </xdr:cNvPr>
        <xdr:cNvCxnSpPr/>
      </xdr:nvCxnSpPr>
      <xdr:spPr>
        <a:xfrm>
          <a:off x="16010283" y="3834848"/>
          <a:ext cx="0" cy="2667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198783</xdr:colOff>
      <xdr:row>43</xdr:row>
      <xdr:rowOff>93849</xdr:rowOff>
    </xdr:from>
    <xdr:to>
      <xdr:col>40</xdr:col>
      <xdr:colOff>132522</xdr:colOff>
      <xdr:row>43</xdr:row>
      <xdr:rowOff>107664</xdr:rowOff>
    </xdr:to>
    <xdr:cxnSp macro="">
      <xdr:nvCxnSpPr>
        <xdr:cNvPr id="22" name="Conector recto 21">
          <a:extLst>
            <a:ext uri="{FF2B5EF4-FFF2-40B4-BE49-F238E27FC236}">
              <a16:creationId xmlns:a16="http://schemas.microsoft.com/office/drawing/2014/main" id="{9AE2C222-BD0A-260E-46A9-E8E2AB6EC123}"/>
            </a:ext>
          </a:extLst>
        </xdr:cNvPr>
        <xdr:cNvCxnSpPr/>
      </xdr:nvCxnSpPr>
      <xdr:spPr>
        <a:xfrm flipH="1" flipV="1">
          <a:off x="14254370" y="6529436"/>
          <a:ext cx="1747630" cy="1381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207065</xdr:colOff>
      <xdr:row>43</xdr:row>
      <xdr:rowOff>115956</xdr:rowOff>
    </xdr:from>
    <xdr:to>
      <xdr:col>33</xdr:col>
      <xdr:colOff>207065</xdr:colOff>
      <xdr:row>46</xdr:row>
      <xdr:rowOff>74543</xdr:rowOff>
    </xdr:to>
    <xdr:cxnSp macro="">
      <xdr:nvCxnSpPr>
        <xdr:cNvPr id="27" name="Conector recto 26">
          <a:extLst>
            <a:ext uri="{FF2B5EF4-FFF2-40B4-BE49-F238E27FC236}">
              <a16:creationId xmlns:a16="http://schemas.microsoft.com/office/drawing/2014/main" id="{2925E5C0-3D65-CE2D-6244-97FC297E69E0}"/>
            </a:ext>
          </a:extLst>
        </xdr:cNvPr>
        <xdr:cNvCxnSpPr/>
      </xdr:nvCxnSpPr>
      <xdr:spPr>
        <a:xfrm>
          <a:off x="14262652" y="6551543"/>
          <a:ext cx="0" cy="43069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8283</xdr:colOff>
      <xdr:row>46</xdr:row>
      <xdr:rowOff>66261</xdr:rowOff>
    </xdr:from>
    <xdr:to>
      <xdr:col>33</xdr:col>
      <xdr:colOff>207065</xdr:colOff>
      <xdr:row>46</xdr:row>
      <xdr:rowOff>74543</xdr:rowOff>
    </xdr:to>
    <xdr:cxnSp macro="">
      <xdr:nvCxnSpPr>
        <xdr:cNvPr id="30" name="Conector recto de flecha 29">
          <a:extLst>
            <a:ext uri="{FF2B5EF4-FFF2-40B4-BE49-F238E27FC236}">
              <a16:creationId xmlns:a16="http://schemas.microsoft.com/office/drawing/2014/main" id="{FF804FA2-7B96-BE92-AAD2-5184834779E7}"/>
            </a:ext>
          </a:extLst>
        </xdr:cNvPr>
        <xdr:cNvCxnSpPr/>
      </xdr:nvCxnSpPr>
      <xdr:spPr>
        <a:xfrm flipH="1">
          <a:off x="14063870" y="6973957"/>
          <a:ext cx="198782" cy="8282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10</xdr:row>
      <xdr:rowOff>91108</xdr:rowOff>
    </xdr:from>
    <xdr:to>
      <xdr:col>36</xdr:col>
      <xdr:colOff>215348</xdr:colOff>
      <xdr:row>10</xdr:row>
      <xdr:rowOff>91108</xdr:rowOff>
    </xdr:to>
    <xdr:cxnSp macro="">
      <xdr:nvCxnSpPr>
        <xdr:cNvPr id="32" name="Conector recto de flecha 31">
          <a:extLst>
            <a:ext uri="{FF2B5EF4-FFF2-40B4-BE49-F238E27FC236}">
              <a16:creationId xmlns:a16="http://schemas.microsoft.com/office/drawing/2014/main" id="{926E5E43-5CCD-FC59-B613-54F5D46F0C11}"/>
            </a:ext>
          </a:extLst>
        </xdr:cNvPr>
        <xdr:cNvCxnSpPr/>
      </xdr:nvCxnSpPr>
      <xdr:spPr>
        <a:xfrm flipH="1">
          <a:off x="14801022" y="3147391"/>
          <a:ext cx="5549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331304</xdr:colOff>
      <xdr:row>25</xdr:row>
      <xdr:rowOff>33130</xdr:rowOff>
    </xdr:from>
    <xdr:to>
      <xdr:col>30</xdr:col>
      <xdr:colOff>332093</xdr:colOff>
      <xdr:row>27</xdr:row>
      <xdr:rowOff>49695</xdr:rowOff>
    </xdr:to>
    <xdr:cxnSp macro="">
      <xdr:nvCxnSpPr>
        <xdr:cNvPr id="34" name="Conector recto de flecha 33">
          <a:extLst>
            <a:ext uri="{FF2B5EF4-FFF2-40B4-BE49-F238E27FC236}">
              <a16:creationId xmlns:a16="http://schemas.microsoft.com/office/drawing/2014/main" id="{635E489E-70E8-2A76-6F8B-18E14289DF55}"/>
            </a:ext>
          </a:extLst>
        </xdr:cNvPr>
        <xdr:cNvCxnSpPr/>
      </xdr:nvCxnSpPr>
      <xdr:spPr>
        <a:xfrm flipH="1">
          <a:off x="13268739" y="5201478"/>
          <a:ext cx="789" cy="298174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323022</xdr:colOff>
      <xdr:row>25</xdr:row>
      <xdr:rowOff>16565</xdr:rowOff>
    </xdr:from>
    <xdr:to>
      <xdr:col>40</xdr:col>
      <xdr:colOff>66261</xdr:colOff>
      <xdr:row>25</xdr:row>
      <xdr:rowOff>16565</xdr:rowOff>
    </xdr:to>
    <xdr:cxnSp macro="">
      <xdr:nvCxnSpPr>
        <xdr:cNvPr id="45" name="Conector recto 44">
          <a:extLst>
            <a:ext uri="{FF2B5EF4-FFF2-40B4-BE49-F238E27FC236}">
              <a16:creationId xmlns:a16="http://schemas.microsoft.com/office/drawing/2014/main" id="{7A7FD3B0-7049-2A94-54E6-03E6910CFCE1}"/>
            </a:ext>
          </a:extLst>
        </xdr:cNvPr>
        <xdr:cNvCxnSpPr/>
      </xdr:nvCxnSpPr>
      <xdr:spPr>
        <a:xfrm>
          <a:off x="13260457" y="5184913"/>
          <a:ext cx="3354456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66261</xdr:colOff>
      <xdr:row>16</xdr:row>
      <xdr:rowOff>8282</xdr:rowOff>
    </xdr:from>
    <xdr:to>
      <xdr:col>40</xdr:col>
      <xdr:colOff>66261</xdr:colOff>
      <xdr:row>25</xdr:row>
      <xdr:rowOff>8282</xdr:rowOff>
    </xdr:to>
    <xdr:cxnSp macro="">
      <xdr:nvCxnSpPr>
        <xdr:cNvPr id="52" name="Conector recto 51">
          <a:extLst>
            <a:ext uri="{FF2B5EF4-FFF2-40B4-BE49-F238E27FC236}">
              <a16:creationId xmlns:a16="http://schemas.microsoft.com/office/drawing/2014/main" id="{4626DD9D-9445-E9A2-AF9C-27ABB2AAF432}"/>
            </a:ext>
          </a:extLst>
        </xdr:cNvPr>
        <xdr:cNvCxnSpPr/>
      </xdr:nvCxnSpPr>
      <xdr:spPr>
        <a:xfrm flipV="1">
          <a:off x="16614913" y="3909391"/>
          <a:ext cx="0" cy="126723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16565</xdr:colOff>
      <xdr:row>15</xdr:row>
      <xdr:rowOff>124238</xdr:rowOff>
    </xdr:from>
    <xdr:to>
      <xdr:col>40</xdr:col>
      <xdr:colOff>49696</xdr:colOff>
      <xdr:row>15</xdr:row>
      <xdr:rowOff>124238</xdr:rowOff>
    </xdr:to>
    <xdr:cxnSp macro="">
      <xdr:nvCxnSpPr>
        <xdr:cNvPr id="54" name="Conector recto 53">
          <a:extLst>
            <a:ext uri="{FF2B5EF4-FFF2-40B4-BE49-F238E27FC236}">
              <a16:creationId xmlns:a16="http://schemas.microsoft.com/office/drawing/2014/main" id="{E1F42FD6-A393-638C-5C73-1471CDBEBD62}"/>
            </a:ext>
          </a:extLst>
        </xdr:cNvPr>
        <xdr:cNvCxnSpPr/>
      </xdr:nvCxnSpPr>
      <xdr:spPr>
        <a:xfrm flipH="1">
          <a:off x="15836348" y="3884542"/>
          <a:ext cx="7620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16565</xdr:colOff>
      <xdr:row>16</xdr:row>
      <xdr:rowOff>0</xdr:rowOff>
    </xdr:from>
    <xdr:to>
      <xdr:col>38</xdr:col>
      <xdr:colOff>16565</xdr:colOff>
      <xdr:row>16</xdr:row>
      <xdr:rowOff>124240</xdr:rowOff>
    </xdr:to>
    <xdr:cxnSp macro="">
      <xdr:nvCxnSpPr>
        <xdr:cNvPr id="56" name="Conector recto de flecha 55">
          <a:extLst>
            <a:ext uri="{FF2B5EF4-FFF2-40B4-BE49-F238E27FC236}">
              <a16:creationId xmlns:a16="http://schemas.microsoft.com/office/drawing/2014/main" id="{429ACA99-A1AB-9D1F-05A9-20CA54ED0911}"/>
            </a:ext>
          </a:extLst>
        </xdr:cNvPr>
        <xdr:cNvCxnSpPr/>
      </xdr:nvCxnSpPr>
      <xdr:spPr>
        <a:xfrm>
          <a:off x="15836348" y="3901109"/>
          <a:ext cx="0" cy="1242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FC2BE-DF03-4953-A823-F48152397A01}">
  <dimension ref="B1:C17"/>
  <sheetViews>
    <sheetView zoomScale="190" zoomScaleNormal="190" workbookViewId="0">
      <selection sqref="A1:D18"/>
    </sheetView>
  </sheetViews>
  <sheetFormatPr baseColWidth="10" defaultRowHeight="15" x14ac:dyDescent="0.25"/>
  <cols>
    <col min="1" max="1" width="1.7109375" style="33" customWidth="1"/>
    <col min="2" max="2" width="19.42578125" style="33" bestFit="1" customWidth="1"/>
    <col min="3" max="3" width="7.42578125" style="33" bestFit="1" customWidth="1"/>
    <col min="4" max="4" width="1.7109375" style="33" customWidth="1"/>
    <col min="5" max="16384" width="11.42578125" style="33"/>
  </cols>
  <sheetData>
    <row r="1" spans="2:3" ht="9" customHeight="1" x14ac:dyDescent="0.25"/>
    <row r="2" spans="2:3" x14ac:dyDescent="0.25">
      <c r="B2" s="33" t="s">
        <v>282</v>
      </c>
    </row>
    <row r="4" spans="2:3" s="35" customFormat="1" x14ac:dyDescent="0.25">
      <c r="B4" s="36" t="s">
        <v>283</v>
      </c>
      <c r="C4" s="36" t="s">
        <v>284</v>
      </c>
    </row>
    <row r="5" spans="2:3" ht="4.5" customHeight="1" x14ac:dyDescent="0.25"/>
    <row r="6" spans="2:3" x14ac:dyDescent="0.25">
      <c r="B6" s="34" t="s">
        <v>260</v>
      </c>
      <c r="C6" s="41" t="s">
        <v>271</v>
      </c>
    </row>
    <row r="7" spans="2:3" x14ac:dyDescent="0.25">
      <c r="B7" s="34" t="s">
        <v>261</v>
      </c>
      <c r="C7" s="41" t="s">
        <v>273</v>
      </c>
    </row>
    <row r="8" spans="2:3" x14ac:dyDescent="0.25">
      <c r="B8" s="34" t="s">
        <v>262</v>
      </c>
      <c r="C8" s="41" t="s">
        <v>274</v>
      </c>
    </row>
    <row r="9" spans="2:3" x14ac:dyDescent="0.25">
      <c r="B9" s="34" t="s">
        <v>263</v>
      </c>
      <c r="C9" s="41" t="s">
        <v>272</v>
      </c>
    </row>
    <row r="10" spans="2:3" x14ac:dyDescent="0.25">
      <c r="B10" s="34" t="s">
        <v>264</v>
      </c>
      <c r="C10" s="41" t="s">
        <v>275</v>
      </c>
    </row>
    <row r="11" spans="2:3" x14ac:dyDescent="0.25">
      <c r="B11" s="34" t="s">
        <v>265</v>
      </c>
      <c r="C11" s="41" t="s">
        <v>276</v>
      </c>
    </row>
    <row r="12" spans="2:3" x14ac:dyDescent="0.25">
      <c r="B12" s="34" t="s">
        <v>266</v>
      </c>
      <c r="C12" s="41" t="s">
        <v>277</v>
      </c>
    </row>
    <row r="13" spans="2:3" x14ac:dyDescent="0.25">
      <c r="B13" s="34" t="s">
        <v>267</v>
      </c>
      <c r="C13" s="41" t="s">
        <v>278</v>
      </c>
    </row>
    <row r="14" spans="2:3" x14ac:dyDescent="0.25">
      <c r="B14" s="34" t="s">
        <v>268</v>
      </c>
      <c r="C14" s="41" t="s">
        <v>279</v>
      </c>
    </row>
    <row r="15" spans="2:3" x14ac:dyDescent="0.25">
      <c r="B15" s="34" t="s">
        <v>269</v>
      </c>
      <c r="C15" s="41" t="s">
        <v>280</v>
      </c>
    </row>
    <row r="16" spans="2:3" x14ac:dyDescent="0.25">
      <c r="B16" s="34" t="s">
        <v>270</v>
      </c>
      <c r="C16" s="41" t="s">
        <v>281</v>
      </c>
    </row>
    <row r="17" spans="2:3" x14ac:dyDescent="0.25">
      <c r="B17" s="34" t="s">
        <v>288</v>
      </c>
      <c r="C17" s="41" t="s">
        <v>287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12812-81D5-48AB-B392-3C5278C0947C}">
  <dimension ref="A1:AN163"/>
  <sheetViews>
    <sheetView tabSelected="1" zoomScale="115" zoomScaleNormal="115" workbookViewId="0">
      <pane ySplit="2" topLeftCell="A3" activePane="bottomLeft" state="frozen"/>
      <selection pane="bottomLeft" activeCell="B1" sqref="B1"/>
    </sheetView>
  </sheetViews>
  <sheetFormatPr baseColWidth="10" defaultColWidth="9.140625" defaultRowHeight="11.25" x14ac:dyDescent="0.25"/>
  <cols>
    <col min="1" max="1" width="1.7109375" style="7" customWidth="1"/>
    <col min="2" max="2" width="18.28515625" style="32" customWidth="1"/>
    <col min="3" max="3" width="14" style="6" bestFit="1" customWidth="1"/>
    <col min="4" max="4" width="3.5703125" style="6" customWidth="1"/>
    <col min="5" max="5" width="29.140625" style="7" customWidth="1"/>
    <col min="6" max="6" width="27" style="7" customWidth="1"/>
    <col min="7" max="7" width="7.5703125" style="7" bestFit="1" customWidth="1"/>
    <col min="8" max="8" width="1.7109375" style="7" customWidth="1"/>
    <col min="9" max="9" width="3.28515625" style="5" customWidth="1"/>
    <col min="10" max="10" width="4.140625" style="5" bestFit="1" customWidth="1"/>
    <col min="11" max="12" width="3.28515625" style="5" bestFit="1" customWidth="1"/>
    <col min="13" max="13" width="1.7109375" style="7" customWidth="1"/>
    <col min="14" max="14" width="3.28515625" style="5" bestFit="1" customWidth="1"/>
    <col min="15" max="17" width="3.28515625" style="5" customWidth="1"/>
    <col min="18" max="18" width="3.28515625" style="5" bestFit="1" customWidth="1"/>
    <col min="19" max="19" width="3.28515625" style="5" customWidth="1"/>
    <col min="20" max="20" width="1.7109375" style="7" customWidth="1"/>
    <col min="21" max="21" width="3" style="5" customWidth="1"/>
    <col min="22" max="22" width="3" style="5" bestFit="1" customWidth="1"/>
    <col min="23" max="26" width="3" style="5" customWidth="1"/>
    <col min="27" max="27" width="1.7109375" style="7" customWidth="1"/>
    <col min="28" max="28" width="17.5703125" style="7" bestFit="1" customWidth="1"/>
    <col min="29" max="29" width="1.7109375" style="7" customWidth="1"/>
    <col min="30" max="30" width="4.140625" style="6" bestFit="1" customWidth="1"/>
    <col min="31" max="35" width="5.5703125" style="6" bestFit="1" customWidth="1"/>
    <col min="36" max="36" width="5.140625" style="6" bestFit="1" customWidth="1"/>
    <col min="37" max="39" width="5.140625" style="6" customWidth="1"/>
    <col min="40" max="40" width="5.85546875" style="6" bestFit="1" customWidth="1"/>
    <col min="41" max="16384" width="9.140625" style="7"/>
  </cols>
  <sheetData>
    <row r="1" spans="2:40" s="9" customFormat="1" x14ac:dyDescent="0.2">
      <c r="B1" s="32"/>
      <c r="C1" s="8"/>
      <c r="D1" s="8"/>
      <c r="I1" s="50" t="s">
        <v>223</v>
      </c>
      <c r="J1" s="51"/>
      <c r="K1" s="51"/>
      <c r="L1" s="52"/>
      <c r="N1" s="49" t="s">
        <v>83</v>
      </c>
      <c r="O1" s="49"/>
      <c r="P1" s="49"/>
      <c r="Q1" s="49"/>
      <c r="R1" s="49"/>
      <c r="S1" s="49"/>
      <c r="U1" s="50" t="s">
        <v>235</v>
      </c>
      <c r="V1" s="51"/>
      <c r="W1" s="51"/>
      <c r="X1" s="51"/>
      <c r="Y1" s="51"/>
      <c r="Z1" s="52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</row>
    <row r="2" spans="2:40" s="17" customFormat="1" ht="123" thickBot="1" x14ac:dyDescent="0.25">
      <c r="B2" s="28" t="s">
        <v>205</v>
      </c>
      <c r="C2" s="39" t="s">
        <v>206</v>
      </c>
      <c r="D2" s="29" t="s">
        <v>240</v>
      </c>
      <c r="E2" s="28" t="s">
        <v>285</v>
      </c>
      <c r="F2" s="28" t="s">
        <v>89</v>
      </c>
      <c r="G2" s="28" t="s">
        <v>90</v>
      </c>
      <c r="I2" s="30" t="s">
        <v>207</v>
      </c>
      <c r="J2" s="30" t="s">
        <v>62</v>
      </c>
      <c r="K2" s="30" t="s">
        <v>222</v>
      </c>
      <c r="L2" s="30" t="s">
        <v>210</v>
      </c>
      <c r="N2" s="30" t="s">
        <v>208</v>
      </c>
      <c r="O2" s="30" t="s">
        <v>209</v>
      </c>
      <c r="P2" s="30" t="s">
        <v>141</v>
      </c>
      <c r="Q2" s="30" t="s">
        <v>227</v>
      </c>
      <c r="R2" s="30" t="s">
        <v>224</v>
      </c>
      <c r="S2" s="30" t="s">
        <v>211</v>
      </c>
      <c r="U2" s="30" t="s">
        <v>232</v>
      </c>
      <c r="V2" s="30" t="s">
        <v>225</v>
      </c>
      <c r="W2" s="30" t="s">
        <v>226</v>
      </c>
      <c r="X2" s="30" t="s">
        <v>84</v>
      </c>
      <c r="Y2" s="30" t="s">
        <v>229</v>
      </c>
      <c r="Z2" s="30" t="s">
        <v>233</v>
      </c>
      <c r="AB2" s="28" t="s">
        <v>122</v>
      </c>
      <c r="AD2" s="28" t="s">
        <v>238</v>
      </c>
      <c r="AF2" s="31"/>
      <c r="AG2" s="31"/>
      <c r="AH2" s="31"/>
      <c r="AI2" s="31"/>
      <c r="AJ2" s="31"/>
      <c r="AK2" s="31"/>
      <c r="AL2" s="31"/>
      <c r="AM2" s="31"/>
      <c r="AN2" s="31"/>
    </row>
    <row r="3" spans="2:40" s="9" customFormat="1" x14ac:dyDescent="0.25">
      <c r="B3" s="32"/>
      <c r="C3" s="8"/>
      <c r="D3" s="8"/>
      <c r="I3" s="1"/>
      <c r="J3" s="1"/>
      <c r="K3" s="1"/>
      <c r="L3" s="1"/>
      <c r="N3" s="1"/>
      <c r="O3" s="1"/>
      <c r="P3" s="1"/>
      <c r="Q3" s="1"/>
      <c r="R3" s="1"/>
      <c r="S3" s="1"/>
      <c r="U3" s="1"/>
      <c r="V3" s="1"/>
      <c r="W3" s="1"/>
      <c r="X3" s="1"/>
      <c r="Y3" s="1"/>
      <c r="Z3" s="1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2:40" x14ac:dyDescent="0.25">
      <c r="B4" s="43" t="s">
        <v>0</v>
      </c>
      <c r="C4" s="53" t="s">
        <v>1</v>
      </c>
      <c r="D4" s="2"/>
      <c r="E4" s="3" t="s">
        <v>41</v>
      </c>
      <c r="F4" s="3" t="s">
        <v>91</v>
      </c>
      <c r="G4" s="3">
        <v>240</v>
      </c>
      <c r="I4" s="4">
        <v>1</v>
      </c>
      <c r="J4" s="4"/>
      <c r="K4" s="4"/>
      <c r="L4" s="4"/>
      <c r="N4" s="4"/>
      <c r="O4" s="4"/>
      <c r="P4" s="4"/>
      <c r="Q4" s="4"/>
      <c r="R4" s="4"/>
      <c r="S4" s="4"/>
      <c r="U4" s="4"/>
      <c r="V4" s="4"/>
      <c r="W4" s="4"/>
      <c r="X4" s="4"/>
      <c r="Y4" s="4"/>
      <c r="Z4" s="4"/>
      <c r="AB4" s="3"/>
    </row>
    <row r="5" spans="2:40" x14ac:dyDescent="0.25">
      <c r="B5" s="45"/>
      <c r="C5" s="53"/>
      <c r="D5" s="2"/>
      <c r="E5" s="3" t="s">
        <v>2</v>
      </c>
      <c r="F5" s="3" t="s">
        <v>106</v>
      </c>
      <c r="G5" s="3">
        <v>110</v>
      </c>
      <c r="I5" s="4"/>
      <c r="J5" s="4"/>
      <c r="K5" s="4"/>
      <c r="L5" s="4"/>
      <c r="N5" s="4">
        <v>1</v>
      </c>
      <c r="O5" s="4"/>
      <c r="P5" s="4"/>
      <c r="Q5" s="4"/>
      <c r="R5" s="4"/>
      <c r="S5" s="4"/>
      <c r="U5" s="4"/>
      <c r="V5" s="4"/>
      <c r="W5" s="4"/>
      <c r="X5" s="4"/>
      <c r="Y5" s="4"/>
      <c r="Z5" s="4"/>
      <c r="AB5" s="3"/>
    </row>
    <row r="7" spans="2:40" x14ac:dyDescent="0.25">
      <c r="B7" s="43" t="s">
        <v>3</v>
      </c>
      <c r="C7" s="53" t="s">
        <v>1</v>
      </c>
      <c r="D7" s="2"/>
      <c r="E7" s="3" t="s">
        <v>42</v>
      </c>
      <c r="F7" s="3" t="s">
        <v>94</v>
      </c>
      <c r="G7" s="3">
        <v>240</v>
      </c>
      <c r="I7" s="4">
        <v>1</v>
      </c>
      <c r="J7" s="4"/>
      <c r="K7" s="4"/>
      <c r="L7" s="4"/>
      <c r="N7" s="4"/>
      <c r="O7" s="4"/>
      <c r="P7" s="4"/>
      <c r="Q7" s="4"/>
      <c r="R7" s="4"/>
      <c r="S7" s="4"/>
      <c r="U7" s="4"/>
      <c r="V7" s="4"/>
      <c r="W7" s="4"/>
      <c r="X7" s="4"/>
      <c r="Y7" s="4"/>
      <c r="Z7" s="4"/>
      <c r="AB7" s="3"/>
    </row>
    <row r="8" spans="2:40" x14ac:dyDescent="0.25">
      <c r="B8" s="45"/>
      <c r="C8" s="53"/>
      <c r="D8" s="2"/>
      <c r="E8" s="3" t="s">
        <v>2</v>
      </c>
      <c r="F8" s="3" t="s">
        <v>107</v>
      </c>
      <c r="G8" s="3">
        <v>110</v>
      </c>
      <c r="I8" s="4"/>
      <c r="J8" s="4"/>
      <c r="K8" s="4"/>
      <c r="L8" s="4"/>
      <c r="N8" s="4">
        <v>1</v>
      </c>
      <c r="O8" s="4"/>
      <c r="P8" s="4"/>
      <c r="Q8" s="4"/>
      <c r="R8" s="4"/>
      <c r="S8" s="4"/>
      <c r="U8" s="4"/>
      <c r="V8" s="4"/>
      <c r="W8" s="4"/>
      <c r="X8" s="4"/>
      <c r="Y8" s="4"/>
      <c r="Z8" s="4"/>
      <c r="AB8" s="3"/>
    </row>
    <row r="10" spans="2:40" x14ac:dyDescent="0.25">
      <c r="B10" s="43" t="s">
        <v>4</v>
      </c>
      <c r="C10" s="53" t="s">
        <v>1</v>
      </c>
      <c r="D10" s="55">
        <v>1</v>
      </c>
      <c r="E10" s="3" t="s">
        <v>97</v>
      </c>
      <c r="F10" s="3" t="s">
        <v>93</v>
      </c>
      <c r="G10" s="3">
        <v>250</v>
      </c>
      <c r="I10" s="4"/>
      <c r="J10" s="4">
        <v>8</v>
      </c>
      <c r="K10" s="4"/>
      <c r="L10" s="4"/>
      <c r="N10" s="4"/>
      <c r="O10" s="4"/>
      <c r="P10" s="4"/>
      <c r="Q10" s="4"/>
      <c r="R10" s="4"/>
      <c r="S10" s="4"/>
      <c r="U10" s="4"/>
      <c r="V10" s="4"/>
      <c r="W10" s="4"/>
      <c r="X10" s="4"/>
      <c r="Y10" s="4"/>
      <c r="Z10" s="4"/>
      <c r="AB10" s="3"/>
      <c r="AD10" s="5"/>
      <c r="AE10" s="14">
        <v>1</v>
      </c>
      <c r="AF10" s="14">
        <v>2</v>
      </c>
      <c r="AG10" s="14">
        <v>3</v>
      </c>
      <c r="AH10" s="14">
        <v>4</v>
      </c>
      <c r="AI10" s="22">
        <v>3</v>
      </c>
      <c r="AN10" s="8" t="s">
        <v>82</v>
      </c>
    </row>
    <row r="11" spans="2:40" x14ac:dyDescent="0.25">
      <c r="B11" s="44"/>
      <c r="C11" s="53"/>
      <c r="D11" s="56"/>
      <c r="E11" s="3" t="s">
        <v>50</v>
      </c>
      <c r="F11" s="13" t="s">
        <v>92</v>
      </c>
      <c r="G11" s="3">
        <v>110</v>
      </c>
      <c r="I11" s="4"/>
      <c r="J11" s="4"/>
      <c r="K11" s="4"/>
      <c r="L11" s="4"/>
      <c r="N11" s="4"/>
      <c r="O11" s="4"/>
      <c r="P11" s="4">
        <v>2</v>
      </c>
      <c r="Q11" s="4">
        <v>1</v>
      </c>
      <c r="R11" s="4"/>
      <c r="S11" s="4"/>
      <c r="U11" s="4"/>
      <c r="V11" s="4"/>
      <c r="W11" s="4"/>
      <c r="X11" s="4"/>
      <c r="Y11" s="4"/>
      <c r="Z11" s="4"/>
      <c r="AB11" s="3"/>
      <c r="AD11" s="15" t="s">
        <v>246</v>
      </c>
      <c r="AE11" s="16" t="s">
        <v>241</v>
      </c>
      <c r="AF11" s="16" t="s">
        <v>241</v>
      </c>
      <c r="AG11" s="16"/>
      <c r="AH11" s="16"/>
      <c r="AI11" s="16" t="s">
        <v>241</v>
      </c>
      <c r="AN11" s="8">
        <f>COUNTA(AE11:AM11)</f>
        <v>3</v>
      </c>
    </row>
    <row r="12" spans="2:40" x14ac:dyDescent="0.25">
      <c r="B12" s="44"/>
      <c r="C12" s="53" t="s">
        <v>46</v>
      </c>
      <c r="D12" s="55">
        <v>2</v>
      </c>
      <c r="E12" s="3" t="s">
        <v>5</v>
      </c>
      <c r="F12" s="3" t="s">
        <v>93</v>
      </c>
      <c r="G12" s="3">
        <v>250</v>
      </c>
      <c r="I12" s="4"/>
      <c r="J12" s="4"/>
      <c r="K12" s="4">
        <v>1</v>
      </c>
      <c r="L12" s="4"/>
      <c r="N12" s="4"/>
      <c r="O12" s="4"/>
      <c r="P12" s="4"/>
      <c r="Q12" s="4"/>
      <c r="R12" s="4"/>
      <c r="S12" s="4"/>
      <c r="U12" s="4"/>
      <c r="V12" s="4"/>
      <c r="W12" s="4"/>
      <c r="X12" s="4"/>
      <c r="Y12" s="4"/>
      <c r="Z12" s="4"/>
      <c r="AB12" s="3"/>
      <c r="AD12" s="15" t="s">
        <v>96</v>
      </c>
      <c r="AE12" s="16" t="s">
        <v>243</v>
      </c>
      <c r="AF12" s="16"/>
      <c r="AG12" s="16"/>
      <c r="AH12" s="16"/>
      <c r="AI12" s="16"/>
      <c r="AN12" s="8">
        <f t="shared" ref="AN12:AN13" si="0">COUNTA(AE12:AM12)</f>
        <v>1</v>
      </c>
    </row>
    <row r="13" spans="2:40" x14ac:dyDescent="0.25">
      <c r="B13" s="44"/>
      <c r="C13" s="53"/>
      <c r="D13" s="56"/>
      <c r="E13" s="3" t="s">
        <v>141</v>
      </c>
      <c r="F13" s="13" t="s">
        <v>95</v>
      </c>
      <c r="G13" s="3">
        <v>110</v>
      </c>
      <c r="I13" s="4"/>
      <c r="J13" s="4"/>
      <c r="K13" s="4"/>
      <c r="L13" s="4"/>
      <c r="N13" s="4"/>
      <c r="O13" s="4"/>
      <c r="P13" s="4">
        <v>2</v>
      </c>
      <c r="Q13" s="4"/>
      <c r="R13" s="4"/>
      <c r="S13" s="4"/>
      <c r="U13" s="4"/>
      <c r="V13" s="4"/>
      <c r="W13" s="4"/>
      <c r="X13" s="4"/>
      <c r="Y13" s="4"/>
      <c r="Z13" s="4"/>
      <c r="AB13" s="3"/>
      <c r="AD13" s="15" t="s">
        <v>247</v>
      </c>
      <c r="AE13" s="16" t="s">
        <v>241</v>
      </c>
      <c r="AF13" s="16" t="s">
        <v>241</v>
      </c>
      <c r="AG13" s="16" t="s">
        <v>241</v>
      </c>
      <c r="AH13" s="16" t="s">
        <v>241</v>
      </c>
      <c r="AI13" s="16"/>
      <c r="AN13" s="8">
        <f t="shared" si="0"/>
        <v>4</v>
      </c>
    </row>
    <row r="14" spans="2:40" x14ac:dyDescent="0.25">
      <c r="B14" s="44"/>
      <c r="C14" s="2" t="s">
        <v>49</v>
      </c>
      <c r="D14" s="2"/>
      <c r="E14" s="3" t="s">
        <v>6</v>
      </c>
      <c r="F14" s="3" t="s">
        <v>96</v>
      </c>
      <c r="G14" s="3">
        <v>20</v>
      </c>
      <c r="I14" s="4"/>
      <c r="J14" s="4"/>
      <c r="K14" s="4"/>
      <c r="L14" s="4"/>
      <c r="N14" s="4"/>
      <c r="O14" s="4"/>
      <c r="P14" s="4"/>
      <c r="Q14" s="4"/>
      <c r="R14" s="4">
        <v>1</v>
      </c>
      <c r="S14" s="4"/>
      <c r="U14" s="4"/>
      <c r="V14" s="4"/>
      <c r="W14" s="4"/>
      <c r="X14" s="4"/>
      <c r="Y14" s="4"/>
      <c r="Z14" s="4"/>
      <c r="AB14" s="3"/>
    </row>
    <row r="15" spans="2:40" x14ac:dyDescent="0.25">
      <c r="B15" s="44"/>
      <c r="C15" s="2" t="s">
        <v>48</v>
      </c>
      <c r="D15" s="2"/>
      <c r="E15" s="3" t="s">
        <v>47</v>
      </c>
      <c r="F15" s="3" t="s">
        <v>96</v>
      </c>
      <c r="G15" s="3">
        <v>155</v>
      </c>
      <c r="I15" s="4"/>
      <c r="J15" s="4"/>
      <c r="K15" s="4"/>
      <c r="L15" s="4"/>
      <c r="N15" s="4"/>
      <c r="O15" s="4"/>
      <c r="P15" s="4"/>
      <c r="Q15" s="4"/>
      <c r="R15" s="4">
        <v>1</v>
      </c>
      <c r="S15" s="4"/>
      <c r="U15" s="4"/>
      <c r="V15" s="4"/>
      <c r="W15" s="4"/>
      <c r="X15" s="4"/>
      <c r="Y15" s="4"/>
      <c r="Z15" s="4"/>
      <c r="AB15" s="3"/>
    </row>
    <row r="16" spans="2:40" x14ac:dyDescent="0.25">
      <c r="B16" s="45"/>
      <c r="C16" s="2" t="s">
        <v>59</v>
      </c>
      <c r="D16" s="2"/>
      <c r="E16" s="3" t="s">
        <v>228</v>
      </c>
      <c r="F16" s="3" t="s">
        <v>96</v>
      </c>
      <c r="G16" s="3">
        <v>155</v>
      </c>
      <c r="I16" s="4"/>
      <c r="J16" s="4"/>
      <c r="K16" s="4"/>
      <c r="L16" s="4"/>
      <c r="N16" s="4"/>
      <c r="O16" s="4"/>
      <c r="P16" s="4"/>
      <c r="Q16" s="4"/>
      <c r="R16" s="4"/>
      <c r="S16" s="4"/>
      <c r="U16" s="4"/>
      <c r="V16" s="4"/>
      <c r="W16" s="4"/>
      <c r="X16" s="4"/>
      <c r="Y16" s="4">
        <v>1</v>
      </c>
      <c r="Z16" s="4"/>
      <c r="AB16" s="3"/>
    </row>
    <row r="18" spans="2:40" x14ac:dyDescent="0.25">
      <c r="B18" s="43" t="s">
        <v>103</v>
      </c>
      <c r="C18" s="53" t="s">
        <v>1</v>
      </c>
      <c r="D18" s="55">
        <v>3</v>
      </c>
      <c r="E18" s="3" t="s">
        <v>97</v>
      </c>
      <c r="F18" s="3" t="s">
        <v>98</v>
      </c>
      <c r="G18" s="3">
        <v>250</v>
      </c>
      <c r="I18" s="4"/>
      <c r="J18" s="4">
        <v>6</v>
      </c>
      <c r="K18" s="4"/>
      <c r="L18" s="4"/>
      <c r="N18" s="4"/>
      <c r="O18" s="4"/>
      <c r="P18" s="4"/>
      <c r="Q18" s="4"/>
      <c r="R18" s="4"/>
      <c r="S18" s="4"/>
      <c r="U18" s="4"/>
      <c r="V18" s="4"/>
      <c r="W18" s="4"/>
      <c r="X18" s="4"/>
      <c r="Y18" s="4"/>
      <c r="Z18" s="4"/>
      <c r="AB18" s="3"/>
      <c r="AD18" s="5"/>
      <c r="AE18" s="14"/>
      <c r="AF18" s="14"/>
      <c r="AG18" s="14">
        <v>3</v>
      </c>
      <c r="AH18" s="14">
        <v>4</v>
      </c>
      <c r="AI18" s="67">
        <v>5</v>
      </c>
      <c r="AJ18" s="68"/>
      <c r="AK18" s="38">
        <v>6</v>
      </c>
      <c r="AL18" s="24">
        <v>1</v>
      </c>
      <c r="AM18" s="24">
        <v>2</v>
      </c>
      <c r="AN18" s="8" t="s">
        <v>82</v>
      </c>
    </row>
    <row r="19" spans="2:40" x14ac:dyDescent="0.25">
      <c r="B19" s="44"/>
      <c r="C19" s="53"/>
      <c r="D19" s="56"/>
      <c r="E19" s="3" t="s">
        <v>50</v>
      </c>
      <c r="F19" s="13" t="s">
        <v>99</v>
      </c>
      <c r="G19" s="3">
        <v>110</v>
      </c>
      <c r="I19" s="4"/>
      <c r="J19" s="4"/>
      <c r="K19" s="4"/>
      <c r="L19" s="4"/>
      <c r="N19" s="4"/>
      <c r="O19" s="4"/>
      <c r="P19" s="4">
        <v>2</v>
      </c>
      <c r="Q19" s="4">
        <v>1</v>
      </c>
      <c r="R19" s="4"/>
      <c r="S19" s="4"/>
      <c r="U19" s="4"/>
      <c r="V19" s="4"/>
      <c r="W19" s="4"/>
      <c r="X19" s="4"/>
      <c r="Y19" s="4"/>
      <c r="Z19" s="4"/>
      <c r="AB19" s="3"/>
      <c r="AD19" s="15" t="s">
        <v>100</v>
      </c>
      <c r="AE19" s="16"/>
      <c r="AF19" s="16"/>
      <c r="AG19" s="16" t="s">
        <v>243</v>
      </c>
      <c r="AH19" s="16" t="s">
        <v>243</v>
      </c>
      <c r="AI19" s="19" t="s">
        <v>250</v>
      </c>
      <c r="AJ19" s="19" t="s">
        <v>251</v>
      </c>
      <c r="AK19" s="20" t="s">
        <v>252</v>
      </c>
      <c r="AL19" s="16" t="s">
        <v>241</v>
      </c>
      <c r="AM19" s="16" t="s">
        <v>241</v>
      </c>
      <c r="AN19" s="8">
        <f t="shared" ref="AN19:AN20" si="1">COUNTA(AE19:AM19)</f>
        <v>7</v>
      </c>
    </row>
    <row r="20" spans="2:40" x14ac:dyDescent="0.25">
      <c r="B20" s="44"/>
      <c r="C20" s="53" t="s">
        <v>46</v>
      </c>
      <c r="D20" s="55">
        <v>4</v>
      </c>
      <c r="E20" s="3" t="s">
        <v>51</v>
      </c>
      <c r="F20" s="3" t="s">
        <v>98</v>
      </c>
      <c r="G20" s="3">
        <v>250</v>
      </c>
      <c r="I20" s="4"/>
      <c r="J20" s="4"/>
      <c r="K20" s="4">
        <v>1</v>
      </c>
      <c r="L20" s="4"/>
      <c r="N20" s="4"/>
      <c r="O20" s="4"/>
      <c r="P20" s="4"/>
      <c r="Q20" s="4"/>
      <c r="R20" s="4"/>
      <c r="S20" s="4"/>
      <c r="U20" s="4"/>
      <c r="V20" s="4"/>
      <c r="W20" s="4"/>
      <c r="X20" s="4"/>
      <c r="Y20" s="4"/>
      <c r="Z20" s="4"/>
      <c r="AB20" s="3"/>
      <c r="AD20" s="15" t="s">
        <v>102</v>
      </c>
      <c r="AE20" s="16"/>
      <c r="AF20" s="16"/>
      <c r="AG20" s="16" t="s">
        <v>241</v>
      </c>
      <c r="AH20" s="16" t="s">
        <v>241</v>
      </c>
      <c r="AI20" s="16"/>
      <c r="AJ20" s="16"/>
      <c r="AK20" s="16"/>
      <c r="AL20" s="16"/>
      <c r="AM20" s="16"/>
      <c r="AN20" s="8">
        <f t="shared" si="1"/>
        <v>2</v>
      </c>
    </row>
    <row r="21" spans="2:40" x14ac:dyDescent="0.25">
      <c r="B21" s="44"/>
      <c r="C21" s="53"/>
      <c r="D21" s="56"/>
      <c r="E21" s="3" t="s">
        <v>50</v>
      </c>
      <c r="F21" s="13" t="s">
        <v>99</v>
      </c>
      <c r="G21" s="3">
        <v>110</v>
      </c>
      <c r="I21" s="4"/>
      <c r="J21" s="4"/>
      <c r="K21" s="4"/>
      <c r="L21" s="4"/>
      <c r="N21" s="4"/>
      <c r="O21" s="4"/>
      <c r="P21" s="4">
        <v>2</v>
      </c>
      <c r="Q21" s="4">
        <v>1</v>
      </c>
      <c r="R21" s="4"/>
      <c r="S21" s="4"/>
      <c r="U21" s="4"/>
      <c r="V21" s="4"/>
      <c r="W21" s="4"/>
      <c r="X21" s="4"/>
      <c r="Y21" s="4"/>
      <c r="Z21" s="4"/>
      <c r="AB21" s="3"/>
    </row>
    <row r="22" spans="2:40" x14ac:dyDescent="0.25">
      <c r="B22" s="44"/>
      <c r="C22" s="2" t="s">
        <v>49</v>
      </c>
      <c r="D22" s="2"/>
      <c r="E22" s="3" t="s">
        <v>6</v>
      </c>
      <c r="F22" s="3" t="s">
        <v>100</v>
      </c>
      <c r="G22" s="3">
        <v>20</v>
      </c>
      <c r="I22" s="4"/>
      <c r="J22" s="4"/>
      <c r="K22" s="4"/>
      <c r="L22" s="4"/>
      <c r="N22" s="4"/>
      <c r="O22" s="4"/>
      <c r="P22" s="4"/>
      <c r="Q22" s="4"/>
      <c r="R22" s="4">
        <v>1</v>
      </c>
      <c r="S22" s="4"/>
      <c r="U22" s="4"/>
      <c r="V22" s="4"/>
      <c r="W22" s="4"/>
      <c r="X22" s="4"/>
      <c r="Y22" s="4"/>
      <c r="Z22" s="4"/>
      <c r="AB22" s="3"/>
    </row>
    <row r="23" spans="2:40" x14ac:dyDescent="0.25">
      <c r="B23" s="44"/>
      <c r="C23" s="2" t="s">
        <v>48</v>
      </c>
      <c r="D23" s="2"/>
      <c r="E23" s="3" t="s">
        <v>101</v>
      </c>
      <c r="F23" s="3" t="s">
        <v>102</v>
      </c>
      <c r="G23" s="3">
        <v>20</v>
      </c>
      <c r="I23" s="4"/>
      <c r="J23" s="4"/>
      <c r="K23" s="4"/>
      <c r="L23" s="4"/>
      <c r="N23" s="4"/>
      <c r="O23" s="4"/>
      <c r="P23" s="4"/>
      <c r="Q23" s="4"/>
      <c r="R23" s="4">
        <v>1</v>
      </c>
      <c r="S23" s="4"/>
      <c r="U23" s="4"/>
      <c r="V23" s="4"/>
      <c r="W23" s="4"/>
      <c r="X23" s="4"/>
      <c r="Y23" s="4"/>
      <c r="Z23" s="4"/>
      <c r="AB23" s="3"/>
    </row>
    <row r="24" spans="2:40" x14ac:dyDescent="0.25">
      <c r="B24" s="44"/>
      <c r="C24" s="53" t="s">
        <v>52</v>
      </c>
      <c r="D24" s="61">
        <v>5</v>
      </c>
      <c r="E24" s="3" t="s">
        <v>81</v>
      </c>
      <c r="F24" s="3" t="s">
        <v>104</v>
      </c>
      <c r="G24" s="3">
        <v>250</v>
      </c>
      <c r="I24" s="4"/>
      <c r="J24" s="4"/>
      <c r="K24" s="4"/>
      <c r="L24" s="4">
        <v>2</v>
      </c>
      <c r="N24" s="4"/>
      <c r="O24" s="4"/>
      <c r="P24" s="4"/>
      <c r="Q24" s="4"/>
      <c r="R24" s="4"/>
      <c r="S24" s="4"/>
      <c r="U24" s="4"/>
      <c r="V24" s="4"/>
      <c r="W24" s="4"/>
      <c r="X24" s="4"/>
      <c r="Y24" s="4"/>
      <c r="Z24" s="4"/>
      <c r="AB24" s="3"/>
    </row>
    <row r="25" spans="2:40" x14ac:dyDescent="0.25">
      <c r="B25" s="44"/>
      <c r="C25" s="53"/>
      <c r="D25" s="62"/>
      <c r="E25" s="3" t="s">
        <v>105</v>
      </c>
      <c r="F25" s="13" t="s">
        <v>100</v>
      </c>
      <c r="G25" s="3">
        <v>110</v>
      </c>
      <c r="I25" s="4"/>
      <c r="J25" s="4"/>
      <c r="K25" s="4"/>
      <c r="L25" s="4"/>
      <c r="N25" s="4"/>
      <c r="O25" s="4"/>
      <c r="P25" s="4"/>
      <c r="Q25" s="4"/>
      <c r="R25" s="4"/>
      <c r="S25" s="18">
        <v>2</v>
      </c>
      <c r="U25" s="4"/>
      <c r="V25" s="4"/>
      <c r="W25" s="4"/>
      <c r="X25" s="4"/>
      <c r="Y25" s="4"/>
      <c r="Z25" s="4"/>
      <c r="AB25" s="18" t="s">
        <v>253</v>
      </c>
    </row>
    <row r="26" spans="2:40" x14ac:dyDescent="0.25">
      <c r="B26" s="44"/>
      <c r="C26" s="53" t="s">
        <v>52</v>
      </c>
      <c r="D26" s="63">
        <v>6</v>
      </c>
      <c r="E26" s="3" t="s">
        <v>64</v>
      </c>
      <c r="F26" s="3" t="s">
        <v>64</v>
      </c>
      <c r="G26" s="3">
        <v>250</v>
      </c>
      <c r="I26" s="4"/>
      <c r="J26" s="4"/>
      <c r="K26" s="4"/>
      <c r="L26" s="4">
        <v>1</v>
      </c>
      <c r="N26" s="4"/>
      <c r="O26" s="4"/>
      <c r="P26" s="4"/>
      <c r="Q26" s="4"/>
      <c r="R26" s="4"/>
      <c r="S26" s="4"/>
      <c r="U26" s="4"/>
      <c r="V26" s="4"/>
      <c r="W26" s="4"/>
      <c r="X26" s="4"/>
      <c r="Y26" s="4"/>
      <c r="Z26" s="4"/>
      <c r="AB26" s="3"/>
    </row>
    <row r="27" spans="2:40" x14ac:dyDescent="0.25">
      <c r="B27" s="45"/>
      <c r="C27" s="53"/>
      <c r="D27" s="64"/>
      <c r="E27" s="3" t="s">
        <v>57</v>
      </c>
      <c r="F27" s="13" t="s">
        <v>100</v>
      </c>
      <c r="G27" s="3">
        <v>110</v>
      </c>
      <c r="I27" s="4"/>
      <c r="J27" s="4"/>
      <c r="K27" s="4"/>
      <c r="L27" s="4"/>
      <c r="N27" s="4"/>
      <c r="O27" s="4"/>
      <c r="P27" s="4"/>
      <c r="Q27" s="4"/>
      <c r="R27" s="4"/>
      <c r="S27" s="21">
        <v>1</v>
      </c>
      <c r="U27" s="4"/>
      <c r="V27" s="4"/>
      <c r="W27" s="4"/>
      <c r="X27" s="4"/>
      <c r="Y27" s="4"/>
      <c r="Z27" s="4"/>
      <c r="AB27" s="21" t="s">
        <v>252</v>
      </c>
    </row>
    <row r="29" spans="2:40" x14ac:dyDescent="0.25">
      <c r="B29" s="43" t="s">
        <v>23</v>
      </c>
      <c r="C29" s="54" t="s">
        <v>1</v>
      </c>
      <c r="D29" s="69">
        <v>1</v>
      </c>
      <c r="E29" s="3" t="s">
        <v>139</v>
      </c>
      <c r="F29" s="3" t="s">
        <v>140</v>
      </c>
      <c r="G29" s="3">
        <v>250</v>
      </c>
      <c r="I29" s="4"/>
      <c r="J29" s="4">
        <v>8</v>
      </c>
      <c r="K29" s="4"/>
      <c r="L29" s="4"/>
      <c r="N29" s="4"/>
      <c r="O29" s="4"/>
      <c r="P29" s="4"/>
      <c r="Q29" s="4"/>
      <c r="R29" s="4"/>
      <c r="S29" s="4"/>
      <c r="U29" s="4"/>
      <c r="V29" s="4"/>
      <c r="W29" s="4"/>
      <c r="X29" s="4"/>
      <c r="Y29" s="4"/>
      <c r="Z29" s="4"/>
      <c r="AB29" s="3"/>
      <c r="AD29" s="5"/>
      <c r="AE29" s="24">
        <v>1</v>
      </c>
      <c r="AF29" s="24">
        <v>2</v>
      </c>
      <c r="AG29" s="26">
        <v>3</v>
      </c>
      <c r="AN29" s="8" t="s">
        <v>82</v>
      </c>
    </row>
    <row r="30" spans="2:40" x14ac:dyDescent="0.25">
      <c r="B30" s="44"/>
      <c r="C30" s="54"/>
      <c r="D30" s="70"/>
      <c r="E30" s="3" t="s">
        <v>141</v>
      </c>
      <c r="F30" s="25" t="s">
        <v>214</v>
      </c>
      <c r="G30" s="3">
        <v>110</v>
      </c>
      <c r="I30" s="4"/>
      <c r="J30" s="4"/>
      <c r="K30" s="4"/>
      <c r="L30" s="4"/>
      <c r="N30" s="4"/>
      <c r="O30" s="4"/>
      <c r="P30" s="4">
        <v>2</v>
      </c>
      <c r="Q30" s="4"/>
      <c r="R30" s="4"/>
      <c r="S30" s="4"/>
      <c r="U30" s="4"/>
      <c r="V30" s="4"/>
      <c r="W30" s="4"/>
      <c r="X30" s="4"/>
      <c r="Y30" s="4"/>
      <c r="Z30" s="4"/>
      <c r="AB30" s="25" t="s">
        <v>215</v>
      </c>
      <c r="AD30" s="15" t="s">
        <v>143</v>
      </c>
      <c r="AE30" s="16" t="s">
        <v>241</v>
      </c>
      <c r="AF30" s="16" t="s">
        <v>241</v>
      </c>
      <c r="AG30" s="16" t="s">
        <v>255</v>
      </c>
      <c r="AN30" s="8">
        <f t="shared" ref="AN30" si="2">COUNTA(AE30:AM30)</f>
        <v>3</v>
      </c>
    </row>
    <row r="31" spans="2:40" x14ac:dyDescent="0.25">
      <c r="B31" s="44"/>
      <c r="C31" s="54" t="s">
        <v>46</v>
      </c>
      <c r="D31" s="69">
        <v>2</v>
      </c>
      <c r="E31" s="3" t="s">
        <v>18</v>
      </c>
      <c r="F31" s="3" t="s">
        <v>140</v>
      </c>
      <c r="G31" s="3">
        <v>250</v>
      </c>
      <c r="I31" s="4"/>
      <c r="J31" s="4"/>
      <c r="K31" s="4">
        <v>1</v>
      </c>
      <c r="L31" s="4"/>
      <c r="N31" s="4"/>
      <c r="O31" s="4"/>
      <c r="P31" s="4"/>
      <c r="Q31" s="4"/>
      <c r="R31" s="4"/>
      <c r="S31" s="4"/>
      <c r="U31" s="4"/>
      <c r="V31" s="4"/>
      <c r="W31" s="4"/>
      <c r="X31" s="4"/>
      <c r="Y31" s="4"/>
      <c r="Z31" s="4"/>
      <c r="AB31" s="3"/>
      <c r="AN31" s="8"/>
    </row>
    <row r="32" spans="2:40" x14ac:dyDescent="0.25">
      <c r="B32" s="44"/>
      <c r="C32" s="54"/>
      <c r="D32" s="70"/>
      <c r="E32" s="3" t="s">
        <v>56</v>
      </c>
      <c r="F32" s="25" t="s">
        <v>214</v>
      </c>
      <c r="G32" s="3">
        <v>110</v>
      </c>
      <c r="I32" s="4"/>
      <c r="J32" s="4"/>
      <c r="K32" s="4"/>
      <c r="L32" s="4"/>
      <c r="N32" s="4"/>
      <c r="O32" s="4"/>
      <c r="P32" s="4">
        <v>2</v>
      </c>
      <c r="Q32" s="4"/>
      <c r="R32" s="4"/>
      <c r="S32" s="4"/>
      <c r="U32" s="4"/>
      <c r="V32" s="4"/>
      <c r="W32" s="4"/>
      <c r="X32" s="4"/>
      <c r="Y32" s="4"/>
      <c r="Z32" s="4"/>
      <c r="AB32" s="25" t="s">
        <v>215</v>
      </c>
    </row>
    <row r="33" spans="2:40" x14ac:dyDescent="0.25">
      <c r="B33" s="44"/>
      <c r="C33" s="54" t="s">
        <v>46</v>
      </c>
      <c r="D33" s="57">
        <v>3</v>
      </c>
      <c r="E33" s="3" t="s">
        <v>65</v>
      </c>
      <c r="F33" s="3" t="s">
        <v>142</v>
      </c>
      <c r="G33" s="3">
        <v>150</v>
      </c>
      <c r="I33" s="4"/>
      <c r="J33" s="4"/>
      <c r="K33" s="4">
        <v>1</v>
      </c>
      <c r="L33" s="4"/>
      <c r="N33" s="4"/>
      <c r="O33" s="4"/>
      <c r="P33" s="4"/>
      <c r="Q33" s="4"/>
      <c r="R33" s="4"/>
      <c r="S33" s="4"/>
      <c r="U33" s="4"/>
      <c r="V33" s="4"/>
      <c r="W33" s="4"/>
      <c r="X33" s="4"/>
      <c r="Y33" s="4"/>
      <c r="Z33" s="4"/>
      <c r="AB33" s="3"/>
    </row>
    <row r="34" spans="2:40" x14ac:dyDescent="0.25">
      <c r="B34" s="44"/>
      <c r="C34" s="54"/>
      <c r="D34" s="58"/>
      <c r="E34" s="3" t="s">
        <v>53</v>
      </c>
      <c r="F34" s="3" t="s">
        <v>143</v>
      </c>
      <c r="G34" s="3">
        <v>110</v>
      </c>
      <c r="I34" s="4"/>
      <c r="J34" s="4"/>
      <c r="K34" s="4"/>
      <c r="L34" s="4"/>
      <c r="N34" s="4"/>
      <c r="O34" s="4">
        <v>1</v>
      </c>
      <c r="P34" s="4"/>
      <c r="Q34" s="4"/>
      <c r="R34" s="4"/>
      <c r="S34" s="4"/>
      <c r="U34" s="4"/>
      <c r="V34" s="4"/>
      <c r="W34" s="4"/>
      <c r="X34" s="4"/>
      <c r="Y34" s="4"/>
      <c r="Z34" s="4"/>
      <c r="AB34" s="3"/>
    </row>
    <row r="35" spans="2:40" x14ac:dyDescent="0.25">
      <c r="B35" s="44"/>
      <c r="C35" s="10" t="s">
        <v>49</v>
      </c>
      <c r="D35" s="10"/>
      <c r="E35" s="3" t="s">
        <v>25</v>
      </c>
      <c r="F35" s="3" t="s">
        <v>144</v>
      </c>
      <c r="G35" s="3">
        <v>20</v>
      </c>
      <c r="I35" s="4"/>
      <c r="J35" s="4"/>
      <c r="K35" s="4"/>
      <c r="L35" s="4"/>
      <c r="N35" s="4"/>
      <c r="O35" s="4"/>
      <c r="P35" s="4"/>
      <c r="Q35" s="4"/>
      <c r="R35" s="4">
        <v>2</v>
      </c>
      <c r="S35" s="4"/>
      <c r="U35" s="4"/>
      <c r="V35" s="4"/>
      <c r="W35" s="4"/>
      <c r="X35" s="4"/>
      <c r="Y35" s="4"/>
      <c r="Z35" s="4"/>
      <c r="AB35" s="3"/>
    </row>
    <row r="36" spans="2:40" x14ac:dyDescent="0.25">
      <c r="B36" s="45"/>
      <c r="C36" s="10" t="s">
        <v>86</v>
      </c>
      <c r="D36" s="10"/>
      <c r="E36" s="3" t="s">
        <v>88</v>
      </c>
      <c r="F36" s="3" t="s">
        <v>143</v>
      </c>
      <c r="G36" s="3">
        <v>20</v>
      </c>
      <c r="I36" s="4"/>
      <c r="J36" s="4"/>
      <c r="K36" s="4"/>
      <c r="L36" s="4"/>
      <c r="N36" s="4"/>
      <c r="O36" s="4"/>
      <c r="P36" s="4"/>
      <c r="Q36" s="4"/>
      <c r="R36" s="4"/>
      <c r="S36" s="4"/>
      <c r="U36" s="4"/>
      <c r="V36" s="4"/>
      <c r="W36" s="4">
        <v>1</v>
      </c>
      <c r="X36" s="4"/>
      <c r="Y36" s="4"/>
      <c r="Z36" s="4"/>
      <c r="AB36" s="3"/>
    </row>
    <row r="38" spans="2:40" x14ac:dyDescent="0.25">
      <c r="B38" s="43" t="s">
        <v>7</v>
      </c>
      <c r="C38" s="53" t="s">
        <v>1</v>
      </c>
      <c r="D38" s="2"/>
      <c r="E38" s="3" t="s">
        <v>54</v>
      </c>
      <c r="F38" s="3" t="s">
        <v>108</v>
      </c>
      <c r="G38" s="3">
        <v>250</v>
      </c>
      <c r="I38" s="4"/>
      <c r="J38" s="4">
        <v>4</v>
      </c>
      <c r="K38" s="4">
        <v>1</v>
      </c>
      <c r="L38" s="4"/>
      <c r="N38" s="4"/>
      <c r="O38" s="4"/>
      <c r="P38" s="4"/>
      <c r="Q38" s="4"/>
      <c r="R38" s="4"/>
      <c r="S38" s="4"/>
      <c r="U38" s="4"/>
      <c r="V38" s="4"/>
      <c r="W38" s="4"/>
      <c r="X38" s="4"/>
      <c r="Y38" s="4"/>
      <c r="Z38" s="4"/>
      <c r="AB38" s="3"/>
    </row>
    <row r="39" spans="2:40" x14ac:dyDescent="0.25">
      <c r="B39" s="44"/>
      <c r="C39" s="53"/>
      <c r="D39" s="2"/>
      <c r="E39" s="3" t="s">
        <v>53</v>
      </c>
      <c r="F39" s="3" t="s">
        <v>109</v>
      </c>
      <c r="G39" s="3">
        <v>110</v>
      </c>
      <c r="I39" s="4"/>
      <c r="J39" s="4"/>
      <c r="K39" s="4"/>
      <c r="L39" s="4"/>
      <c r="N39" s="4"/>
      <c r="O39" s="4">
        <v>1</v>
      </c>
      <c r="P39" s="4"/>
      <c r="Q39" s="4"/>
      <c r="R39" s="4"/>
      <c r="S39" s="4"/>
      <c r="U39" s="4"/>
      <c r="V39" s="4"/>
      <c r="W39" s="4"/>
      <c r="X39" s="4"/>
      <c r="Y39" s="4"/>
      <c r="Z39" s="4"/>
      <c r="AB39" s="3"/>
    </row>
    <row r="40" spans="2:40" x14ac:dyDescent="0.25">
      <c r="B40" s="44"/>
      <c r="C40" s="53" t="s">
        <v>46</v>
      </c>
      <c r="D40" s="2"/>
      <c r="E40" s="3" t="s">
        <v>5</v>
      </c>
      <c r="F40" s="3" t="s">
        <v>108</v>
      </c>
      <c r="G40" s="3">
        <v>250</v>
      </c>
      <c r="I40" s="4"/>
      <c r="J40" s="4"/>
      <c r="K40" s="4">
        <v>1</v>
      </c>
      <c r="L40" s="4"/>
      <c r="N40" s="4"/>
      <c r="O40" s="4"/>
      <c r="P40" s="4"/>
      <c r="Q40" s="4"/>
      <c r="R40" s="4"/>
      <c r="S40" s="4"/>
      <c r="U40" s="4"/>
      <c r="V40" s="4"/>
      <c r="W40" s="4"/>
      <c r="X40" s="4"/>
      <c r="Y40" s="4"/>
      <c r="Z40" s="4"/>
      <c r="AB40" s="3"/>
    </row>
    <row r="41" spans="2:40" x14ac:dyDescent="0.25">
      <c r="B41" s="44"/>
      <c r="C41" s="53"/>
      <c r="D41" s="2"/>
      <c r="E41" s="3" t="s">
        <v>53</v>
      </c>
      <c r="F41" s="3" t="s">
        <v>109</v>
      </c>
      <c r="G41" s="3">
        <v>110</v>
      </c>
      <c r="I41" s="4"/>
      <c r="J41" s="4"/>
      <c r="K41" s="4"/>
      <c r="L41" s="4"/>
      <c r="N41" s="4"/>
      <c r="O41" s="4">
        <v>1</v>
      </c>
      <c r="P41" s="4"/>
      <c r="Q41" s="4"/>
      <c r="R41" s="4"/>
      <c r="S41" s="4"/>
      <c r="U41" s="4"/>
      <c r="V41" s="4"/>
      <c r="W41" s="4"/>
      <c r="X41" s="4"/>
      <c r="Y41" s="4"/>
      <c r="Z41" s="4"/>
      <c r="AB41" s="3"/>
    </row>
    <row r="42" spans="2:40" x14ac:dyDescent="0.25">
      <c r="B42" s="44"/>
      <c r="C42" s="2" t="s">
        <v>52</v>
      </c>
      <c r="D42" s="2"/>
      <c r="E42" s="3" t="s">
        <v>71</v>
      </c>
      <c r="F42" s="3" t="s">
        <v>110</v>
      </c>
      <c r="G42" s="3">
        <v>210</v>
      </c>
      <c r="I42" s="4"/>
      <c r="J42" s="4"/>
      <c r="K42" s="4"/>
      <c r="L42" s="4"/>
      <c r="N42" s="4"/>
      <c r="O42" s="4"/>
      <c r="P42" s="4"/>
      <c r="Q42" s="4"/>
      <c r="R42" s="4">
        <v>1</v>
      </c>
      <c r="S42" s="4"/>
      <c r="U42" s="4"/>
      <c r="V42" s="4"/>
      <c r="W42" s="4"/>
      <c r="X42" s="4"/>
      <c r="Y42" s="4"/>
      <c r="Z42" s="4"/>
      <c r="AB42" s="3"/>
    </row>
    <row r="43" spans="2:40" x14ac:dyDescent="0.25">
      <c r="B43" s="44"/>
      <c r="C43" s="2" t="s">
        <v>55</v>
      </c>
      <c r="D43" s="2"/>
      <c r="E43" s="3" t="s">
        <v>9</v>
      </c>
      <c r="F43" s="3" t="s">
        <v>111</v>
      </c>
      <c r="G43" s="3">
        <v>110</v>
      </c>
      <c r="I43" s="4"/>
      <c r="J43" s="4"/>
      <c r="K43" s="4"/>
      <c r="L43" s="4"/>
      <c r="N43" s="4"/>
      <c r="O43" s="4"/>
      <c r="P43" s="4"/>
      <c r="Q43" s="4"/>
      <c r="R43" s="4">
        <v>1</v>
      </c>
      <c r="S43" s="4"/>
      <c r="U43" s="4"/>
      <c r="V43" s="4"/>
      <c r="W43" s="4"/>
      <c r="X43" s="4"/>
      <c r="Y43" s="4"/>
      <c r="Z43" s="4"/>
      <c r="AB43" s="3"/>
    </row>
    <row r="44" spans="2:40" x14ac:dyDescent="0.25">
      <c r="B44" s="45"/>
      <c r="C44" s="2" t="s">
        <v>55</v>
      </c>
      <c r="D44" s="2"/>
      <c r="E44" s="3" t="s">
        <v>10</v>
      </c>
      <c r="F44" s="3" t="s">
        <v>112</v>
      </c>
      <c r="G44" s="3">
        <v>110</v>
      </c>
      <c r="I44" s="4"/>
      <c r="J44" s="4"/>
      <c r="K44" s="4"/>
      <c r="L44" s="4"/>
      <c r="N44" s="4"/>
      <c r="O44" s="4"/>
      <c r="P44" s="4"/>
      <c r="Q44" s="4"/>
      <c r="R44" s="4">
        <v>1</v>
      </c>
      <c r="S44" s="4"/>
      <c r="U44" s="4"/>
      <c r="V44" s="4"/>
      <c r="W44" s="4"/>
      <c r="X44" s="4"/>
      <c r="Y44" s="4"/>
      <c r="Z44" s="4"/>
      <c r="AB44" s="3"/>
    </row>
    <row r="46" spans="2:40" x14ac:dyDescent="0.25">
      <c r="B46" s="43" t="s">
        <v>12</v>
      </c>
      <c r="C46" s="54" t="s">
        <v>1</v>
      </c>
      <c r="D46" s="55">
        <v>1</v>
      </c>
      <c r="E46" s="3" t="s">
        <v>113</v>
      </c>
      <c r="F46" s="3" t="s">
        <v>116</v>
      </c>
      <c r="G46" s="3">
        <v>250</v>
      </c>
      <c r="I46" s="4"/>
      <c r="J46" s="4">
        <v>9</v>
      </c>
      <c r="K46" s="4"/>
      <c r="L46" s="4"/>
      <c r="N46" s="4"/>
      <c r="O46" s="4"/>
      <c r="P46" s="4"/>
      <c r="Q46" s="4"/>
      <c r="R46" s="4"/>
      <c r="S46" s="4"/>
      <c r="U46" s="4"/>
      <c r="V46" s="4"/>
      <c r="W46" s="4"/>
      <c r="X46" s="4"/>
      <c r="Y46" s="4"/>
      <c r="Z46" s="4"/>
      <c r="AB46" s="3"/>
      <c r="AD46" s="5"/>
      <c r="AE46" s="14">
        <v>1</v>
      </c>
      <c r="AF46" s="14">
        <v>2</v>
      </c>
      <c r="AG46" s="22">
        <v>3</v>
      </c>
      <c r="AN46" s="8" t="s">
        <v>82</v>
      </c>
    </row>
    <row r="47" spans="2:40" x14ac:dyDescent="0.25">
      <c r="B47" s="44"/>
      <c r="C47" s="54"/>
      <c r="D47" s="56"/>
      <c r="E47" s="3" t="s">
        <v>56</v>
      </c>
      <c r="F47" s="13" t="s">
        <v>115</v>
      </c>
      <c r="G47" s="3">
        <v>110</v>
      </c>
      <c r="I47" s="4"/>
      <c r="J47" s="4"/>
      <c r="K47" s="4"/>
      <c r="L47" s="4"/>
      <c r="N47" s="4"/>
      <c r="O47" s="4"/>
      <c r="P47" s="4">
        <v>2</v>
      </c>
      <c r="Q47" s="4"/>
      <c r="R47" s="4"/>
      <c r="S47" s="4"/>
      <c r="U47" s="4"/>
      <c r="V47" s="4"/>
      <c r="W47" s="4"/>
      <c r="X47" s="4"/>
      <c r="Y47" s="4"/>
      <c r="Z47" s="4"/>
      <c r="AB47" s="3"/>
      <c r="AD47" s="15" t="s">
        <v>117</v>
      </c>
      <c r="AE47" s="16" t="s">
        <v>241</v>
      </c>
      <c r="AF47" s="16" t="s">
        <v>241</v>
      </c>
      <c r="AG47" s="16" t="s">
        <v>241</v>
      </c>
      <c r="AN47" s="8">
        <f t="shared" ref="AN47:AN48" si="3">COUNTA(AE47:AM47)</f>
        <v>3</v>
      </c>
    </row>
    <row r="48" spans="2:40" x14ac:dyDescent="0.25">
      <c r="B48" s="44"/>
      <c r="C48" s="54" t="s">
        <v>46</v>
      </c>
      <c r="D48" s="55">
        <v>2</v>
      </c>
      <c r="E48" s="3" t="s">
        <v>114</v>
      </c>
      <c r="F48" s="3" t="s">
        <v>116</v>
      </c>
      <c r="G48" s="3">
        <v>250</v>
      </c>
      <c r="I48" s="4"/>
      <c r="J48" s="4">
        <v>5</v>
      </c>
      <c r="K48" s="4"/>
      <c r="L48" s="4"/>
      <c r="N48" s="4"/>
      <c r="O48" s="4"/>
      <c r="P48" s="4"/>
      <c r="Q48" s="4"/>
      <c r="R48" s="4"/>
      <c r="S48" s="4"/>
      <c r="U48" s="4"/>
      <c r="V48" s="4"/>
      <c r="W48" s="4"/>
      <c r="X48" s="4"/>
      <c r="Y48" s="4"/>
      <c r="Z48" s="4"/>
      <c r="AB48" s="3"/>
      <c r="AD48" s="15" t="s">
        <v>138</v>
      </c>
      <c r="AE48" s="16" t="s">
        <v>241</v>
      </c>
      <c r="AF48" s="16" t="s">
        <v>241</v>
      </c>
      <c r="AG48" s="16"/>
      <c r="AN48" s="8">
        <f t="shared" si="3"/>
        <v>2</v>
      </c>
    </row>
    <row r="49" spans="2:40" x14ac:dyDescent="0.25">
      <c r="B49" s="44"/>
      <c r="C49" s="54"/>
      <c r="D49" s="56"/>
      <c r="E49" s="3" t="s">
        <v>56</v>
      </c>
      <c r="F49" s="13" t="s">
        <v>115</v>
      </c>
      <c r="G49" s="3">
        <v>110</v>
      </c>
      <c r="I49" s="4"/>
      <c r="J49" s="4"/>
      <c r="K49" s="4"/>
      <c r="L49" s="4"/>
      <c r="N49" s="4"/>
      <c r="O49" s="4"/>
      <c r="P49" s="4">
        <v>2</v>
      </c>
      <c r="Q49" s="4"/>
      <c r="R49" s="4"/>
      <c r="S49" s="4"/>
      <c r="U49" s="4"/>
      <c r="V49" s="4"/>
      <c r="W49" s="4"/>
      <c r="X49" s="4"/>
      <c r="Y49" s="4"/>
      <c r="Z49" s="4"/>
      <c r="AB49" s="3"/>
      <c r="AN49" s="8"/>
    </row>
    <row r="50" spans="2:40" x14ac:dyDescent="0.25">
      <c r="B50" s="44"/>
      <c r="C50" s="54" t="s">
        <v>46</v>
      </c>
      <c r="D50" s="59">
        <v>3</v>
      </c>
      <c r="E50" s="3" t="s">
        <v>18</v>
      </c>
      <c r="F50" s="3" t="s">
        <v>116</v>
      </c>
      <c r="G50" s="3">
        <v>250</v>
      </c>
      <c r="I50" s="4"/>
      <c r="J50" s="4"/>
      <c r="K50" s="4">
        <v>1</v>
      </c>
      <c r="L50" s="4"/>
      <c r="N50" s="4"/>
      <c r="O50" s="4"/>
      <c r="P50" s="4"/>
      <c r="Q50" s="4"/>
      <c r="R50" s="4"/>
      <c r="S50" s="4"/>
      <c r="U50" s="4"/>
      <c r="V50" s="4"/>
      <c r="W50" s="4"/>
      <c r="X50" s="4"/>
      <c r="Y50" s="4"/>
      <c r="Z50" s="4"/>
      <c r="AB50" s="3"/>
    </row>
    <row r="51" spans="2:40" x14ac:dyDescent="0.25">
      <c r="B51" s="44"/>
      <c r="C51" s="54"/>
      <c r="D51" s="60"/>
      <c r="E51" s="3" t="s">
        <v>56</v>
      </c>
      <c r="F51" s="37" t="s">
        <v>212</v>
      </c>
      <c r="G51" s="3">
        <v>110</v>
      </c>
      <c r="I51" s="4"/>
      <c r="J51" s="4"/>
      <c r="K51" s="4"/>
      <c r="L51" s="4"/>
      <c r="N51" s="4"/>
      <c r="O51" s="4"/>
      <c r="P51" s="4">
        <v>2</v>
      </c>
      <c r="Q51" s="4"/>
      <c r="R51" s="4"/>
      <c r="S51" s="4"/>
      <c r="U51" s="4"/>
      <c r="V51" s="4"/>
      <c r="W51" s="4"/>
      <c r="X51" s="4"/>
      <c r="Y51" s="4"/>
      <c r="Z51" s="4"/>
      <c r="AB51" s="23" t="s">
        <v>213</v>
      </c>
    </row>
    <row r="52" spans="2:40" x14ac:dyDescent="0.25">
      <c r="B52" s="44"/>
      <c r="C52" s="10" t="s">
        <v>49</v>
      </c>
      <c r="D52" s="10"/>
      <c r="E52" s="3" t="s">
        <v>137</v>
      </c>
      <c r="F52" s="3" t="s">
        <v>138</v>
      </c>
      <c r="G52" s="3">
        <v>20</v>
      </c>
      <c r="I52" s="4"/>
      <c r="J52" s="4"/>
      <c r="K52" s="4"/>
      <c r="L52" s="4"/>
      <c r="N52" s="4"/>
      <c r="O52" s="4"/>
      <c r="P52" s="4"/>
      <c r="Q52" s="4"/>
      <c r="R52" s="4">
        <v>1</v>
      </c>
      <c r="S52" s="4"/>
      <c r="U52" s="4"/>
      <c r="V52" s="4"/>
      <c r="W52" s="4"/>
      <c r="X52" s="4"/>
      <c r="Y52" s="4"/>
      <c r="Z52" s="4"/>
      <c r="AB52" s="3"/>
    </row>
    <row r="53" spans="2:40" x14ac:dyDescent="0.25">
      <c r="B53" s="44"/>
      <c r="C53" s="10" t="s">
        <v>49</v>
      </c>
      <c r="D53" s="10"/>
      <c r="E53" s="3" t="s">
        <v>13</v>
      </c>
      <c r="F53" s="3" t="s">
        <v>118</v>
      </c>
      <c r="G53" s="3">
        <v>20</v>
      </c>
      <c r="I53" s="4"/>
      <c r="J53" s="4"/>
      <c r="K53" s="4"/>
      <c r="L53" s="4"/>
      <c r="N53" s="4"/>
      <c r="O53" s="4"/>
      <c r="P53" s="4"/>
      <c r="Q53" s="4"/>
      <c r="R53" s="4">
        <v>2</v>
      </c>
      <c r="S53" s="4"/>
      <c r="U53" s="4"/>
      <c r="V53" s="4"/>
      <c r="W53" s="4"/>
      <c r="X53" s="4"/>
      <c r="Y53" s="4"/>
      <c r="Z53" s="4"/>
      <c r="AB53" s="3"/>
    </row>
    <row r="54" spans="2:40" x14ac:dyDescent="0.25">
      <c r="B54" s="44"/>
      <c r="C54" s="10" t="s">
        <v>48</v>
      </c>
      <c r="D54" s="10"/>
      <c r="E54" s="3" t="s">
        <v>14</v>
      </c>
      <c r="F54" s="3" t="s">
        <v>119</v>
      </c>
      <c r="G54" s="3">
        <v>20</v>
      </c>
      <c r="I54" s="4"/>
      <c r="J54" s="4"/>
      <c r="K54" s="4"/>
      <c r="L54" s="4"/>
      <c r="N54" s="4"/>
      <c r="O54" s="4"/>
      <c r="P54" s="4"/>
      <c r="Q54" s="4"/>
      <c r="R54" s="4">
        <v>2</v>
      </c>
      <c r="S54" s="4"/>
      <c r="U54" s="4"/>
      <c r="V54" s="4"/>
      <c r="W54" s="4"/>
      <c r="X54" s="4"/>
      <c r="Y54" s="4"/>
      <c r="Z54" s="4"/>
      <c r="AB54" s="3"/>
    </row>
    <row r="55" spans="2:40" x14ac:dyDescent="0.25">
      <c r="B55" s="44"/>
      <c r="C55" s="10" t="s">
        <v>49</v>
      </c>
      <c r="D55" s="10"/>
      <c r="E55" s="3" t="s">
        <v>15</v>
      </c>
      <c r="F55" s="3" t="s">
        <v>120</v>
      </c>
      <c r="G55" s="3">
        <v>20</v>
      </c>
      <c r="I55" s="4"/>
      <c r="J55" s="4"/>
      <c r="K55" s="4"/>
      <c r="L55" s="4"/>
      <c r="N55" s="4"/>
      <c r="O55" s="4"/>
      <c r="P55" s="4"/>
      <c r="Q55" s="4"/>
      <c r="R55" s="4">
        <v>1</v>
      </c>
      <c r="S55" s="4"/>
      <c r="U55" s="4"/>
      <c r="V55" s="4"/>
      <c r="W55" s="4"/>
      <c r="X55" s="4"/>
      <c r="Y55" s="4"/>
      <c r="Z55" s="4"/>
      <c r="AB55" s="3"/>
    </row>
    <row r="56" spans="2:40" x14ac:dyDescent="0.25">
      <c r="B56" s="44"/>
      <c r="C56" s="54" t="s">
        <v>52</v>
      </c>
      <c r="D56" s="10"/>
      <c r="E56" s="3" t="s">
        <v>60</v>
      </c>
      <c r="F56" s="3" t="s">
        <v>136</v>
      </c>
      <c r="G56" s="3">
        <v>250</v>
      </c>
      <c r="I56" s="4"/>
      <c r="J56" s="4"/>
      <c r="K56" s="4"/>
      <c r="L56" s="4">
        <v>2</v>
      </c>
      <c r="N56" s="4"/>
      <c r="O56" s="4"/>
      <c r="P56" s="4"/>
      <c r="Q56" s="4"/>
      <c r="R56" s="4"/>
      <c r="S56" s="4"/>
      <c r="U56" s="4"/>
      <c r="V56" s="4"/>
      <c r="W56" s="4"/>
      <c r="X56" s="4"/>
      <c r="Y56" s="4"/>
      <c r="Z56" s="4"/>
      <c r="AB56" s="3"/>
    </row>
    <row r="57" spans="2:40" x14ac:dyDescent="0.25">
      <c r="B57" s="44"/>
      <c r="C57" s="54"/>
      <c r="D57" s="10"/>
      <c r="E57" s="3" t="s">
        <v>105</v>
      </c>
      <c r="F57" s="3" t="s">
        <v>117</v>
      </c>
      <c r="G57" s="3">
        <v>110</v>
      </c>
      <c r="I57" s="4"/>
      <c r="J57" s="4"/>
      <c r="K57" s="4"/>
      <c r="L57" s="4"/>
      <c r="N57" s="4"/>
      <c r="O57" s="4"/>
      <c r="P57" s="4"/>
      <c r="Q57" s="4"/>
      <c r="R57" s="4"/>
      <c r="S57" s="4">
        <v>2</v>
      </c>
      <c r="U57" s="4"/>
      <c r="V57" s="4"/>
      <c r="W57" s="4"/>
      <c r="X57" s="4"/>
      <c r="Y57" s="4"/>
      <c r="Z57" s="4"/>
      <c r="AB57" s="3"/>
    </row>
    <row r="58" spans="2:40" x14ac:dyDescent="0.25">
      <c r="B58" s="44"/>
      <c r="C58" s="10" t="s">
        <v>59</v>
      </c>
      <c r="D58" s="10"/>
      <c r="E58" s="3" t="s">
        <v>63</v>
      </c>
      <c r="F58" s="3" t="s">
        <v>127</v>
      </c>
      <c r="G58" s="3">
        <v>150</v>
      </c>
      <c r="I58" s="4"/>
      <c r="J58" s="4"/>
      <c r="K58" s="4"/>
      <c r="L58" s="4"/>
      <c r="N58" s="4"/>
      <c r="O58" s="4"/>
      <c r="P58" s="4"/>
      <c r="Q58" s="4"/>
      <c r="R58" s="4"/>
      <c r="S58" s="4"/>
      <c r="U58" s="4"/>
      <c r="V58" s="4"/>
      <c r="W58" s="4"/>
      <c r="X58" s="4">
        <v>1</v>
      </c>
      <c r="Y58" s="4"/>
      <c r="Z58" s="4"/>
      <c r="AB58" s="3"/>
    </row>
    <row r="59" spans="2:40" x14ac:dyDescent="0.25">
      <c r="B59" s="44"/>
      <c r="C59" s="10" t="s">
        <v>85</v>
      </c>
      <c r="D59" s="10"/>
      <c r="E59" s="3" t="s">
        <v>87</v>
      </c>
      <c r="F59" s="3" t="s">
        <v>121</v>
      </c>
      <c r="G59" s="3">
        <v>20</v>
      </c>
      <c r="I59" s="4"/>
      <c r="J59" s="4"/>
      <c r="K59" s="4"/>
      <c r="L59" s="4"/>
      <c r="N59" s="4"/>
      <c r="O59" s="4"/>
      <c r="P59" s="4"/>
      <c r="Q59" s="4"/>
      <c r="R59" s="4"/>
      <c r="S59" s="4"/>
      <c r="U59" s="4"/>
      <c r="V59" s="4">
        <v>2</v>
      </c>
      <c r="W59" s="4"/>
      <c r="X59" s="4"/>
      <c r="Y59" s="4"/>
      <c r="Z59" s="4"/>
      <c r="AB59" s="3"/>
    </row>
    <row r="60" spans="2:40" x14ac:dyDescent="0.25">
      <c r="B60" s="45"/>
      <c r="C60" s="10" t="s">
        <v>86</v>
      </c>
      <c r="D60" s="10"/>
      <c r="E60" s="3" t="s">
        <v>88</v>
      </c>
      <c r="F60" s="3" t="s">
        <v>118</v>
      </c>
      <c r="G60" s="3">
        <v>20</v>
      </c>
      <c r="I60" s="4"/>
      <c r="J60" s="4"/>
      <c r="K60" s="4"/>
      <c r="L60" s="4"/>
      <c r="N60" s="4"/>
      <c r="O60" s="4"/>
      <c r="P60" s="4"/>
      <c r="Q60" s="4"/>
      <c r="R60" s="4"/>
      <c r="S60" s="4"/>
      <c r="U60" s="4"/>
      <c r="V60" s="4"/>
      <c r="W60" s="4">
        <v>1</v>
      </c>
      <c r="X60" s="4"/>
      <c r="Y60" s="4"/>
      <c r="Z60" s="4"/>
      <c r="AB60" s="3"/>
    </row>
    <row r="61" spans="2:40" x14ac:dyDescent="0.25">
      <c r="C61" s="7"/>
      <c r="D61" s="7"/>
    </row>
    <row r="62" spans="2:40" x14ac:dyDescent="0.25">
      <c r="B62" s="43" t="s">
        <v>16</v>
      </c>
      <c r="C62" s="54" t="s">
        <v>1</v>
      </c>
      <c r="D62" s="57">
        <v>1</v>
      </c>
      <c r="E62" s="3" t="s">
        <v>123</v>
      </c>
      <c r="F62" s="3" t="s">
        <v>124</v>
      </c>
      <c r="G62" s="3">
        <v>250</v>
      </c>
      <c r="I62" s="4"/>
      <c r="J62" s="4">
        <v>21</v>
      </c>
      <c r="K62" s="4"/>
      <c r="L62" s="4"/>
      <c r="N62" s="4"/>
      <c r="O62" s="4"/>
      <c r="P62" s="4"/>
      <c r="Q62" s="4"/>
      <c r="R62" s="4"/>
      <c r="S62" s="4"/>
      <c r="U62" s="4"/>
      <c r="V62" s="4"/>
      <c r="W62" s="4"/>
      <c r="X62" s="4"/>
      <c r="Y62" s="4"/>
      <c r="Z62" s="4"/>
      <c r="AB62" s="3"/>
      <c r="AD62" s="5"/>
      <c r="AE62" s="14">
        <v>1</v>
      </c>
      <c r="AF62" s="14">
        <v>2</v>
      </c>
      <c r="AG62" s="14">
        <v>3</v>
      </c>
      <c r="AH62" s="14">
        <v>4</v>
      </c>
      <c r="AI62" s="65">
        <v>5</v>
      </c>
      <c r="AJ62" s="66"/>
      <c r="AN62" s="8" t="s">
        <v>82</v>
      </c>
    </row>
    <row r="63" spans="2:40" x14ac:dyDescent="0.25">
      <c r="B63" s="44"/>
      <c r="C63" s="54"/>
      <c r="D63" s="58"/>
      <c r="E63" s="3" t="s">
        <v>56</v>
      </c>
      <c r="F63" s="13" t="s">
        <v>125</v>
      </c>
      <c r="G63" s="3">
        <v>110</v>
      </c>
      <c r="I63" s="4"/>
      <c r="J63" s="4"/>
      <c r="K63" s="4"/>
      <c r="L63" s="4"/>
      <c r="N63" s="4"/>
      <c r="O63" s="4"/>
      <c r="P63" s="4">
        <v>2</v>
      </c>
      <c r="Q63" s="4"/>
      <c r="R63" s="4"/>
      <c r="S63" s="4"/>
      <c r="U63" s="4"/>
      <c r="V63" s="4"/>
      <c r="W63" s="4"/>
      <c r="X63" s="4"/>
      <c r="Y63" s="4"/>
      <c r="Z63" s="4"/>
      <c r="AB63" s="3"/>
      <c r="AD63" s="15" t="s">
        <v>131</v>
      </c>
      <c r="AE63" s="16" t="s">
        <v>241</v>
      </c>
      <c r="AF63" s="16" t="s">
        <v>241</v>
      </c>
      <c r="AG63" s="16" t="s">
        <v>241</v>
      </c>
      <c r="AH63" s="16" t="s">
        <v>241</v>
      </c>
      <c r="AI63" s="19" t="s">
        <v>248</v>
      </c>
      <c r="AJ63" s="19" t="s">
        <v>249</v>
      </c>
      <c r="AN63" s="8">
        <f t="shared" ref="AN63:AN64" si="4">COUNTA(AE63:AM63)</f>
        <v>6</v>
      </c>
    </row>
    <row r="64" spans="2:40" x14ac:dyDescent="0.25">
      <c r="B64" s="44"/>
      <c r="C64" s="54" t="s">
        <v>46</v>
      </c>
      <c r="D64" s="57">
        <v>2</v>
      </c>
      <c r="E64" s="3" t="s">
        <v>126</v>
      </c>
      <c r="F64" s="3" t="s">
        <v>128</v>
      </c>
      <c r="G64" s="3">
        <v>250</v>
      </c>
      <c r="I64" s="4"/>
      <c r="J64" s="4"/>
      <c r="K64" s="4">
        <v>2</v>
      </c>
      <c r="L64" s="4"/>
      <c r="N64" s="4"/>
      <c r="O64" s="4"/>
      <c r="P64" s="4"/>
      <c r="Q64" s="4"/>
      <c r="R64" s="4"/>
      <c r="S64" s="4"/>
      <c r="U64" s="4"/>
      <c r="V64" s="4"/>
      <c r="W64" s="4"/>
      <c r="X64" s="4"/>
      <c r="Y64" s="4"/>
      <c r="Z64" s="4"/>
      <c r="AB64" s="3"/>
      <c r="AD64" s="15" t="s">
        <v>254</v>
      </c>
      <c r="AE64" s="16" t="s">
        <v>241</v>
      </c>
      <c r="AF64" s="16" t="s">
        <v>241</v>
      </c>
      <c r="AG64" s="16" t="s">
        <v>241</v>
      </c>
      <c r="AH64" s="16" t="s">
        <v>241</v>
      </c>
      <c r="AI64" s="16"/>
      <c r="AJ64" s="16"/>
      <c r="AN64" s="8">
        <f t="shared" si="4"/>
        <v>4</v>
      </c>
    </row>
    <row r="65" spans="2:40" x14ac:dyDescent="0.25">
      <c r="B65" s="44"/>
      <c r="C65" s="54"/>
      <c r="D65" s="58"/>
      <c r="E65" s="3" t="s">
        <v>56</v>
      </c>
      <c r="F65" s="13" t="s">
        <v>125</v>
      </c>
      <c r="G65" s="3">
        <v>110</v>
      </c>
      <c r="I65" s="4"/>
      <c r="J65" s="4"/>
      <c r="K65" s="4"/>
      <c r="L65" s="4"/>
      <c r="N65" s="4"/>
      <c r="O65" s="4"/>
      <c r="P65" s="4">
        <v>2</v>
      </c>
      <c r="Q65" s="4"/>
      <c r="R65" s="4"/>
      <c r="S65" s="4"/>
      <c r="U65" s="4"/>
      <c r="V65" s="4"/>
      <c r="W65" s="4"/>
      <c r="X65" s="4"/>
      <c r="Y65" s="4"/>
      <c r="Z65" s="4"/>
      <c r="AB65" s="3"/>
      <c r="AN65" s="8"/>
    </row>
    <row r="66" spans="2:40" x14ac:dyDescent="0.25">
      <c r="B66" s="44"/>
      <c r="C66" s="54" t="s">
        <v>46</v>
      </c>
      <c r="D66" s="57">
        <v>3</v>
      </c>
      <c r="E66" s="3" t="s">
        <v>17</v>
      </c>
      <c r="F66" s="3" t="s">
        <v>129</v>
      </c>
      <c r="G66" s="3">
        <v>250</v>
      </c>
      <c r="I66" s="4"/>
      <c r="J66" s="4"/>
      <c r="K66" s="4">
        <v>1</v>
      </c>
      <c r="L66" s="4"/>
      <c r="N66" s="4"/>
      <c r="O66" s="4"/>
      <c r="P66" s="4"/>
      <c r="Q66" s="4"/>
      <c r="R66" s="4"/>
      <c r="S66" s="4"/>
      <c r="U66" s="4"/>
      <c r="V66" s="4"/>
      <c r="W66" s="4"/>
      <c r="X66" s="4"/>
      <c r="Y66" s="4"/>
      <c r="Z66" s="4"/>
      <c r="AB66" s="3"/>
    </row>
    <row r="67" spans="2:40" x14ac:dyDescent="0.25">
      <c r="B67" s="44"/>
      <c r="C67" s="54"/>
      <c r="D67" s="58"/>
      <c r="E67" s="3" t="s">
        <v>56</v>
      </c>
      <c r="F67" s="13" t="s">
        <v>125</v>
      </c>
      <c r="G67" s="3">
        <v>110</v>
      </c>
      <c r="I67" s="4"/>
      <c r="J67" s="4"/>
      <c r="K67" s="4"/>
      <c r="L67" s="4"/>
      <c r="N67" s="4"/>
      <c r="O67" s="4"/>
      <c r="P67" s="4">
        <v>2</v>
      </c>
      <c r="Q67" s="4"/>
      <c r="R67" s="4"/>
      <c r="S67" s="4"/>
      <c r="U67" s="4"/>
      <c r="V67" s="4"/>
      <c r="W67" s="4"/>
      <c r="X67" s="4"/>
      <c r="Y67" s="4"/>
      <c r="Z67" s="4"/>
      <c r="AB67" s="3"/>
    </row>
    <row r="68" spans="2:40" x14ac:dyDescent="0.25">
      <c r="B68" s="44"/>
      <c r="C68" s="54" t="s">
        <v>46</v>
      </c>
      <c r="D68" s="57">
        <v>4</v>
      </c>
      <c r="E68" s="3" t="s">
        <v>18</v>
      </c>
      <c r="F68" s="3" t="s">
        <v>124</v>
      </c>
      <c r="G68" s="3">
        <v>250</v>
      </c>
      <c r="I68" s="4"/>
      <c r="J68" s="4"/>
      <c r="K68" s="4">
        <v>1</v>
      </c>
      <c r="L68" s="4"/>
      <c r="N68" s="4"/>
      <c r="O68" s="4"/>
      <c r="P68" s="4"/>
      <c r="Q68" s="4"/>
      <c r="R68" s="4"/>
      <c r="S68" s="4"/>
      <c r="U68" s="4"/>
      <c r="V68" s="4"/>
      <c r="W68" s="4"/>
      <c r="X68" s="4"/>
      <c r="Y68" s="4"/>
      <c r="Z68" s="4"/>
      <c r="AB68" s="3"/>
    </row>
    <row r="69" spans="2:40" x14ac:dyDescent="0.25">
      <c r="B69" s="44"/>
      <c r="C69" s="54"/>
      <c r="D69" s="58"/>
      <c r="E69" s="3" t="s">
        <v>56</v>
      </c>
      <c r="F69" s="13" t="s">
        <v>125</v>
      </c>
      <c r="G69" s="3">
        <v>110</v>
      </c>
      <c r="I69" s="4"/>
      <c r="J69" s="4"/>
      <c r="K69" s="4"/>
      <c r="L69" s="4"/>
      <c r="N69" s="4"/>
      <c r="O69" s="4"/>
      <c r="P69" s="4">
        <v>2</v>
      </c>
      <c r="Q69" s="4"/>
      <c r="R69" s="4"/>
      <c r="S69" s="4"/>
      <c r="U69" s="4"/>
      <c r="V69" s="4"/>
      <c r="W69" s="4"/>
      <c r="X69" s="4"/>
      <c r="Y69" s="4"/>
      <c r="Z69" s="4"/>
      <c r="AB69" s="3"/>
    </row>
    <row r="70" spans="2:40" x14ac:dyDescent="0.25">
      <c r="B70" s="44"/>
      <c r="C70" s="10" t="s">
        <v>49</v>
      </c>
      <c r="D70" s="10"/>
      <c r="E70" s="3" t="s">
        <v>13</v>
      </c>
      <c r="F70" s="3" t="s">
        <v>132</v>
      </c>
      <c r="G70" s="3">
        <v>20</v>
      </c>
      <c r="I70" s="4"/>
      <c r="J70" s="4"/>
      <c r="K70" s="4"/>
      <c r="L70" s="4"/>
      <c r="N70" s="4"/>
      <c r="O70" s="4"/>
      <c r="P70" s="4"/>
      <c r="Q70" s="4"/>
      <c r="R70" s="4">
        <v>2</v>
      </c>
      <c r="S70" s="4"/>
      <c r="U70" s="4"/>
      <c r="V70" s="4"/>
      <c r="W70" s="4"/>
      <c r="X70" s="4"/>
      <c r="Y70" s="4"/>
      <c r="Z70" s="4"/>
      <c r="AB70" s="3"/>
    </row>
    <row r="71" spans="2:40" x14ac:dyDescent="0.25">
      <c r="B71" s="44"/>
      <c r="C71" s="10" t="s">
        <v>49</v>
      </c>
      <c r="D71" s="10"/>
      <c r="E71" s="3" t="s">
        <v>19</v>
      </c>
      <c r="F71" s="3" t="s">
        <v>133</v>
      </c>
      <c r="G71" s="3">
        <v>20</v>
      </c>
      <c r="I71" s="4"/>
      <c r="J71" s="4"/>
      <c r="K71" s="4"/>
      <c r="L71" s="4"/>
      <c r="N71" s="4"/>
      <c r="O71" s="4"/>
      <c r="P71" s="4"/>
      <c r="Q71" s="4"/>
      <c r="R71" s="4">
        <v>1</v>
      </c>
      <c r="S71" s="4"/>
      <c r="U71" s="4"/>
      <c r="V71" s="4"/>
      <c r="W71" s="4"/>
      <c r="X71" s="4"/>
      <c r="Y71" s="4"/>
      <c r="Z71" s="4"/>
      <c r="AB71" s="3"/>
    </row>
    <row r="72" spans="2:40" x14ac:dyDescent="0.25">
      <c r="B72" s="44"/>
      <c r="C72" s="10" t="s">
        <v>48</v>
      </c>
      <c r="D72" s="10"/>
      <c r="E72" s="3" t="s">
        <v>20</v>
      </c>
      <c r="F72" s="3" t="s">
        <v>134</v>
      </c>
      <c r="G72" s="3">
        <v>20</v>
      </c>
      <c r="I72" s="4"/>
      <c r="J72" s="4"/>
      <c r="K72" s="4"/>
      <c r="L72" s="4"/>
      <c r="N72" s="4"/>
      <c r="O72" s="4"/>
      <c r="P72" s="4"/>
      <c r="Q72" s="4"/>
      <c r="R72" s="4">
        <v>2</v>
      </c>
      <c r="S72" s="4"/>
      <c r="U72" s="4"/>
      <c r="V72" s="4"/>
      <c r="W72" s="4"/>
      <c r="X72" s="4"/>
      <c r="Y72" s="4"/>
      <c r="Z72" s="4"/>
      <c r="AB72" s="3"/>
    </row>
    <row r="73" spans="2:40" x14ac:dyDescent="0.25">
      <c r="B73" s="44"/>
      <c r="C73" s="10" t="s">
        <v>48</v>
      </c>
      <c r="D73" s="10"/>
      <c r="E73" s="3" t="s">
        <v>21</v>
      </c>
      <c r="F73" s="3" t="s">
        <v>135</v>
      </c>
      <c r="G73" s="3">
        <v>20</v>
      </c>
      <c r="I73" s="4"/>
      <c r="J73" s="4"/>
      <c r="K73" s="4"/>
      <c r="L73" s="4"/>
      <c r="N73" s="4"/>
      <c r="O73" s="4"/>
      <c r="P73" s="4"/>
      <c r="Q73" s="4"/>
      <c r="R73" s="4">
        <v>1</v>
      </c>
      <c r="S73" s="4"/>
      <c r="U73" s="4"/>
      <c r="V73" s="4"/>
      <c r="W73" s="4"/>
      <c r="X73" s="4"/>
      <c r="Y73" s="4"/>
      <c r="Z73" s="4"/>
      <c r="AB73" s="3"/>
    </row>
    <row r="74" spans="2:40" x14ac:dyDescent="0.25">
      <c r="B74" s="44"/>
      <c r="C74" s="10" t="s">
        <v>49</v>
      </c>
      <c r="D74" s="10"/>
      <c r="E74" s="3" t="s">
        <v>22</v>
      </c>
      <c r="F74" s="3" t="s">
        <v>131</v>
      </c>
      <c r="G74" s="3">
        <v>20</v>
      </c>
      <c r="I74" s="4"/>
      <c r="J74" s="4"/>
      <c r="K74" s="4"/>
      <c r="L74" s="4"/>
      <c r="N74" s="4"/>
      <c r="O74" s="4"/>
      <c r="P74" s="4"/>
      <c r="Q74" s="4"/>
      <c r="R74" s="4">
        <v>1</v>
      </c>
      <c r="S74" s="4"/>
      <c r="U74" s="4"/>
      <c r="V74" s="4"/>
      <c r="W74" s="4"/>
      <c r="X74" s="4"/>
      <c r="Y74" s="4"/>
      <c r="Z74" s="4"/>
      <c r="AB74" s="3"/>
    </row>
    <row r="75" spans="2:40" x14ac:dyDescent="0.25">
      <c r="B75" s="44"/>
      <c r="C75" s="54" t="s">
        <v>52</v>
      </c>
      <c r="D75" s="57">
        <v>5</v>
      </c>
      <c r="E75" s="3" t="s">
        <v>61</v>
      </c>
      <c r="F75" s="3" t="s">
        <v>130</v>
      </c>
      <c r="G75" s="3">
        <v>250</v>
      </c>
      <c r="I75" s="4"/>
      <c r="J75" s="4"/>
      <c r="K75" s="4"/>
      <c r="L75" s="4">
        <v>2</v>
      </c>
      <c r="N75" s="4"/>
      <c r="O75" s="4"/>
      <c r="P75" s="4"/>
      <c r="Q75" s="4"/>
      <c r="R75" s="4"/>
      <c r="S75" s="4"/>
      <c r="U75" s="4"/>
      <c r="V75" s="4"/>
      <c r="W75" s="4"/>
      <c r="X75" s="4"/>
      <c r="Y75" s="4"/>
      <c r="Z75" s="4"/>
      <c r="AB75" s="3"/>
    </row>
    <row r="76" spans="2:40" x14ac:dyDescent="0.25">
      <c r="B76" s="44"/>
      <c r="C76" s="54"/>
      <c r="D76" s="58"/>
      <c r="E76" s="3" t="s">
        <v>105</v>
      </c>
      <c r="F76" s="3" t="s">
        <v>131</v>
      </c>
      <c r="G76" s="3">
        <v>110</v>
      </c>
      <c r="I76" s="4"/>
      <c r="J76" s="4"/>
      <c r="K76" s="4"/>
      <c r="L76" s="4"/>
      <c r="N76" s="4"/>
      <c r="O76" s="4"/>
      <c r="P76" s="4"/>
      <c r="Q76" s="4"/>
      <c r="R76" s="4"/>
      <c r="S76" s="18">
        <v>2</v>
      </c>
      <c r="U76" s="4"/>
      <c r="V76" s="4"/>
      <c r="W76" s="4"/>
      <c r="X76" s="4"/>
      <c r="Y76" s="4"/>
      <c r="Z76" s="4"/>
      <c r="AB76" s="3"/>
    </row>
    <row r="77" spans="2:40" x14ac:dyDescent="0.25">
      <c r="B77" s="44"/>
      <c r="C77" s="10" t="s">
        <v>59</v>
      </c>
      <c r="D77" s="10"/>
      <c r="E77" s="3" t="s">
        <v>63</v>
      </c>
      <c r="F77" s="3" t="s">
        <v>131</v>
      </c>
      <c r="G77" s="3">
        <v>150</v>
      </c>
      <c r="I77" s="4"/>
      <c r="J77" s="4"/>
      <c r="K77" s="4"/>
      <c r="L77" s="4"/>
      <c r="N77" s="4"/>
      <c r="O77" s="4"/>
      <c r="P77" s="4"/>
      <c r="Q77" s="4"/>
      <c r="R77" s="4"/>
      <c r="S77" s="4"/>
      <c r="U77" s="4"/>
      <c r="V77" s="4"/>
      <c r="W77" s="4"/>
      <c r="X77" s="4">
        <v>1</v>
      </c>
      <c r="Y77" s="4"/>
      <c r="Z77" s="4"/>
      <c r="AB77" s="3"/>
    </row>
    <row r="78" spans="2:40" x14ac:dyDescent="0.25">
      <c r="B78" s="44"/>
      <c r="C78" s="10" t="s">
        <v>85</v>
      </c>
      <c r="D78" s="10"/>
      <c r="E78" s="3" t="s">
        <v>87</v>
      </c>
      <c r="F78" s="3" t="s">
        <v>132</v>
      </c>
      <c r="G78" s="3">
        <v>20</v>
      </c>
      <c r="I78" s="4"/>
      <c r="J78" s="4"/>
      <c r="K78" s="4"/>
      <c r="L78" s="4"/>
      <c r="N78" s="4"/>
      <c r="O78" s="4"/>
      <c r="P78" s="4"/>
      <c r="Q78" s="4"/>
      <c r="R78" s="4"/>
      <c r="S78" s="4"/>
      <c r="U78" s="4"/>
      <c r="V78" s="4">
        <v>1</v>
      </c>
      <c r="W78" s="4"/>
      <c r="X78" s="4"/>
      <c r="Y78" s="4"/>
      <c r="Z78" s="4"/>
      <c r="AB78" s="3"/>
    </row>
    <row r="79" spans="2:40" x14ac:dyDescent="0.25">
      <c r="B79" s="45"/>
      <c r="C79" s="10" t="s">
        <v>86</v>
      </c>
      <c r="D79" s="10"/>
      <c r="E79" s="3" t="s">
        <v>88</v>
      </c>
      <c r="F79" s="3" t="s">
        <v>132</v>
      </c>
      <c r="G79" s="3">
        <v>20</v>
      </c>
      <c r="I79" s="4"/>
      <c r="J79" s="4"/>
      <c r="K79" s="4"/>
      <c r="L79" s="4"/>
      <c r="N79" s="4"/>
      <c r="O79" s="4"/>
      <c r="P79" s="4"/>
      <c r="Q79" s="4"/>
      <c r="R79" s="4"/>
      <c r="S79" s="4"/>
      <c r="U79" s="4"/>
      <c r="V79" s="4"/>
      <c r="W79" s="4">
        <v>1</v>
      </c>
      <c r="X79" s="4"/>
      <c r="Y79" s="4"/>
      <c r="Z79" s="4"/>
      <c r="AB79" s="3"/>
    </row>
    <row r="81" spans="2:40" x14ac:dyDescent="0.25">
      <c r="B81" s="43" t="s">
        <v>26</v>
      </c>
      <c r="C81" s="54" t="s">
        <v>1</v>
      </c>
      <c r="D81" s="55">
        <v>1</v>
      </c>
      <c r="E81" s="3" t="s">
        <v>66</v>
      </c>
      <c r="F81" s="3" t="s">
        <v>145</v>
      </c>
      <c r="G81" s="3">
        <v>250</v>
      </c>
      <c r="I81" s="4"/>
      <c r="J81" s="4">
        <v>6</v>
      </c>
      <c r="K81" s="4"/>
      <c r="L81" s="4"/>
      <c r="N81" s="4"/>
      <c r="O81" s="4"/>
      <c r="P81" s="4"/>
      <c r="Q81" s="4"/>
      <c r="R81" s="4"/>
      <c r="S81" s="4"/>
      <c r="U81" s="4"/>
      <c r="V81" s="4"/>
      <c r="W81" s="4"/>
      <c r="X81" s="4"/>
      <c r="Y81" s="4"/>
      <c r="Z81" s="4"/>
      <c r="AB81" s="3"/>
      <c r="AD81" s="5"/>
      <c r="AE81" s="14">
        <v>1</v>
      </c>
      <c r="AF81" s="14">
        <v>2</v>
      </c>
      <c r="AG81" s="14">
        <v>3</v>
      </c>
      <c r="AH81" s="14">
        <v>4</v>
      </c>
      <c r="AI81" s="65">
        <v>5</v>
      </c>
      <c r="AJ81" s="66"/>
      <c r="AK81" s="14">
        <v>6</v>
      </c>
      <c r="AN81" s="8" t="s">
        <v>82</v>
      </c>
    </row>
    <row r="82" spans="2:40" x14ac:dyDescent="0.25">
      <c r="B82" s="44"/>
      <c r="C82" s="54"/>
      <c r="D82" s="56"/>
      <c r="E82" s="3" t="s">
        <v>58</v>
      </c>
      <c r="F82" s="13" t="s">
        <v>146</v>
      </c>
      <c r="G82" s="3">
        <v>80</v>
      </c>
      <c r="I82" s="4"/>
      <c r="J82" s="4"/>
      <c r="K82" s="4"/>
      <c r="L82" s="4"/>
      <c r="N82" s="4"/>
      <c r="O82" s="4"/>
      <c r="P82" s="4">
        <v>2</v>
      </c>
      <c r="Q82" s="4">
        <v>1</v>
      </c>
      <c r="R82" s="4"/>
      <c r="S82" s="4"/>
      <c r="U82" s="4"/>
      <c r="V82" s="4"/>
      <c r="W82" s="4"/>
      <c r="X82" s="4"/>
      <c r="Y82" s="4"/>
      <c r="Z82" s="4"/>
      <c r="AB82" s="3"/>
      <c r="AD82" s="15" t="s">
        <v>160</v>
      </c>
      <c r="AE82" s="16" t="s">
        <v>241</v>
      </c>
      <c r="AF82" s="16"/>
      <c r="AG82" s="16" t="s">
        <v>241</v>
      </c>
      <c r="AH82" s="16" t="s">
        <v>241</v>
      </c>
      <c r="AI82" s="16"/>
      <c r="AJ82" s="16"/>
      <c r="AK82" s="16"/>
      <c r="AN82" s="8">
        <f>COUNTA(AE82:AM82)</f>
        <v>3</v>
      </c>
    </row>
    <row r="83" spans="2:40" x14ac:dyDescent="0.25">
      <c r="B83" s="44"/>
      <c r="C83" s="54" t="s">
        <v>46</v>
      </c>
      <c r="D83" s="55">
        <v>2</v>
      </c>
      <c r="E83" s="3" t="s">
        <v>67</v>
      </c>
      <c r="F83" s="3" t="s">
        <v>148</v>
      </c>
      <c r="G83" s="3">
        <v>120</v>
      </c>
      <c r="I83" s="4"/>
      <c r="J83" s="4"/>
      <c r="K83" s="4">
        <v>2</v>
      </c>
      <c r="L83" s="4"/>
      <c r="N83" s="4"/>
      <c r="O83" s="4"/>
      <c r="P83" s="4"/>
      <c r="Q83" s="4"/>
      <c r="R83" s="4"/>
      <c r="S83" s="4"/>
      <c r="U83" s="4"/>
      <c r="V83" s="4"/>
      <c r="W83" s="4"/>
      <c r="X83" s="4"/>
      <c r="Y83" s="4"/>
      <c r="Z83" s="4"/>
      <c r="AB83" s="3"/>
      <c r="AD83" s="15" t="s">
        <v>256</v>
      </c>
      <c r="AE83" s="16" t="s">
        <v>243</v>
      </c>
      <c r="AF83" s="16" t="s">
        <v>241</v>
      </c>
      <c r="AG83" s="16"/>
      <c r="AH83" s="16"/>
      <c r="AI83" s="16"/>
      <c r="AJ83" s="16"/>
      <c r="AK83" s="16"/>
      <c r="AN83" s="8">
        <f t="shared" ref="AN83:AN86" si="5">COUNTA(AE83:AM83)</f>
        <v>2</v>
      </c>
    </row>
    <row r="84" spans="2:40" x14ac:dyDescent="0.25">
      <c r="B84" s="44"/>
      <c r="C84" s="54"/>
      <c r="D84" s="56"/>
      <c r="E84" s="3" t="s">
        <v>217</v>
      </c>
      <c r="F84" s="13" t="s">
        <v>147</v>
      </c>
      <c r="G84" s="3">
        <v>80</v>
      </c>
      <c r="I84" s="4"/>
      <c r="J84" s="4"/>
      <c r="K84" s="4"/>
      <c r="L84" s="4"/>
      <c r="N84" s="4"/>
      <c r="O84" s="4"/>
      <c r="P84" s="4">
        <v>2</v>
      </c>
      <c r="Q84" s="4"/>
      <c r="R84" s="4"/>
      <c r="S84" s="4"/>
      <c r="U84" s="4"/>
      <c r="V84" s="4"/>
      <c r="W84" s="4"/>
      <c r="X84" s="4"/>
      <c r="Y84" s="4"/>
      <c r="Z84" s="4"/>
      <c r="AB84" s="3"/>
      <c r="AD84" s="15" t="s">
        <v>257</v>
      </c>
      <c r="AE84" s="16" t="s">
        <v>241</v>
      </c>
      <c r="AF84" s="16" t="s">
        <v>241</v>
      </c>
      <c r="AG84" s="16" t="s">
        <v>243</v>
      </c>
      <c r="AH84" s="16" t="s">
        <v>241</v>
      </c>
      <c r="AI84" s="16"/>
      <c r="AJ84" s="16"/>
      <c r="AK84" s="16"/>
      <c r="AN84" s="8">
        <f t="shared" si="5"/>
        <v>4</v>
      </c>
    </row>
    <row r="85" spans="2:40" ht="45" x14ac:dyDescent="0.25">
      <c r="B85" s="44"/>
      <c r="C85" s="54" t="s">
        <v>1</v>
      </c>
      <c r="D85" s="55">
        <v>3</v>
      </c>
      <c r="E85" s="40" t="s">
        <v>234</v>
      </c>
      <c r="F85" s="3" t="s">
        <v>145</v>
      </c>
      <c r="G85" s="3">
        <v>250</v>
      </c>
      <c r="I85" s="4"/>
      <c r="J85" s="4">
        <v>11</v>
      </c>
      <c r="K85" s="4"/>
      <c r="L85" s="4"/>
      <c r="N85" s="4"/>
      <c r="O85" s="4"/>
      <c r="P85" s="4"/>
      <c r="Q85" s="4"/>
      <c r="R85" s="4"/>
      <c r="S85" s="4"/>
      <c r="U85" s="4"/>
      <c r="V85" s="4"/>
      <c r="W85" s="4"/>
      <c r="X85" s="4"/>
      <c r="Y85" s="4"/>
      <c r="Z85" s="4"/>
      <c r="AB85" s="3"/>
      <c r="AD85" s="15" t="s">
        <v>156</v>
      </c>
      <c r="AE85" s="16"/>
      <c r="AF85" s="16"/>
      <c r="AG85" s="16" t="s">
        <v>241</v>
      </c>
      <c r="AH85" s="16"/>
      <c r="AI85" s="16"/>
      <c r="AJ85" s="16"/>
      <c r="AK85" s="16"/>
      <c r="AN85" s="8">
        <f t="shared" si="5"/>
        <v>1</v>
      </c>
    </row>
    <row r="86" spans="2:40" x14ac:dyDescent="0.25">
      <c r="B86" s="44"/>
      <c r="C86" s="54"/>
      <c r="D86" s="56"/>
      <c r="E86" s="3" t="s">
        <v>58</v>
      </c>
      <c r="F86" s="13" t="s">
        <v>149</v>
      </c>
      <c r="G86" s="3">
        <v>80</v>
      </c>
      <c r="I86" s="4"/>
      <c r="J86" s="4"/>
      <c r="K86" s="4"/>
      <c r="L86" s="4"/>
      <c r="N86" s="4"/>
      <c r="O86" s="4"/>
      <c r="P86" s="4">
        <v>2</v>
      </c>
      <c r="Q86" s="4"/>
      <c r="R86" s="4"/>
      <c r="S86" s="4"/>
      <c r="U86" s="4"/>
      <c r="V86" s="4"/>
      <c r="W86" s="4"/>
      <c r="X86" s="4"/>
      <c r="Y86" s="4"/>
      <c r="Z86" s="4"/>
      <c r="AB86" s="3" t="s">
        <v>216</v>
      </c>
      <c r="AD86" s="15" t="s">
        <v>153</v>
      </c>
      <c r="AE86" s="16"/>
      <c r="AF86" s="16"/>
      <c r="AG86" s="16"/>
      <c r="AH86" s="16"/>
      <c r="AI86" s="19" t="s">
        <v>248</v>
      </c>
      <c r="AJ86" s="19" t="s">
        <v>249</v>
      </c>
      <c r="AK86" s="27" t="s">
        <v>248</v>
      </c>
      <c r="AN86" s="8">
        <f t="shared" si="5"/>
        <v>3</v>
      </c>
    </row>
    <row r="87" spans="2:40" x14ac:dyDescent="0.25">
      <c r="B87" s="44"/>
      <c r="C87" s="54" t="s">
        <v>46</v>
      </c>
      <c r="D87" s="55">
        <v>4</v>
      </c>
      <c r="E87" s="3" t="s">
        <v>18</v>
      </c>
      <c r="F87" s="3" t="s">
        <v>145</v>
      </c>
      <c r="G87" s="3">
        <v>250</v>
      </c>
      <c r="I87" s="4"/>
      <c r="J87" s="4"/>
      <c r="K87" s="4">
        <v>1</v>
      </c>
      <c r="L87" s="4"/>
      <c r="N87" s="4"/>
      <c r="O87" s="4"/>
      <c r="P87" s="4"/>
      <c r="Q87" s="4"/>
      <c r="R87" s="4"/>
      <c r="S87" s="4"/>
      <c r="U87" s="4"/>
      <c r="V87" s="4"/>
      <c r="W87" s="4"/>
      <c r="X87" s="4"/>
      <c r="Y87" s="4"/>
      <c r="Z87" s="4"/>
      <c r="AB87" s="3"/>
    </row>
    <row r="88" spans="2:40" x14ac:dyDescent="0.25">
      <c r="B88" s="44"/>
      <c r="C88" s="54"/>
      <c r="D88" s="56"/>
      <c r="E88" s="3" t="s">
        <v>141</v>
      </c>
      <c r="F88" s="13" t="s">
        <v>150</v>
      </c>
      <c r="G88" s="3">
        <v>80</v>
      </c>
      <c r="I88" s="4"/>
      <c r="J88" s="4"/>
      <c r="K88" s="4"/>
      <c r="L88" s="4"/>
      <c r="N88" s="4"/>
      <c r="O88" s="4"/>
      <c r="P88" s="4">
        <v>2</v>
      </c>
      <c r="Q88" s="4"/>
      <c r="R88" s="4"/>
      <c r="S88" s="4"/>
      <c r="U88" s="4"/>
      <c r="V88" s="4"/>
      <c r="W88" s="4"/>
      <c r="X88" s="4"/>
      <c r="Y88" s="4"/>
      <c r="Z88" s="4"/>
      <c r="AB88" s="3" t="s">
        <v>216</v>
      </c>
    </row>
    <row r="89" spans="2:40" x14ac:dyDescent="0.25">
      <c r="B89" s="44"/>
      <c r="C89" s="10" t="s">
        <v>49</v>
      </c>
      <c r="D89" s="10"/>
      <c r="E89" s="3" t="s">
        <v>27</v>
      </c>
      <c r="F89" s="3" t="s">
        <v>147</v>
      </c>
      <c r="G89" s="3">
        <v>20</v>
      </c>
      <c r="I89" s="4"/>
      <c r="J89" s="4"/>
      <c r="K89" s="4"/>
      <c r="L89" s="4"/>
      <c r="N89" s="4"/>
      <c r="O89" s="4"/>
      <c r="P89" s="4"/>
      <c r="Q89" s="4"/>
      <c r="R89" s="4">
        <v>2</v>
      </c>
      <c r="S89" s="4"/>
      <c r="U89" s="4"/>
      <c r="V89" s="4"/>
      <c r="W89" s="4"/>
      <c r="X89" s="4"/>
      <c r="Y89" s="4"/>
      <c r="Z89" s="4"/>
      <c r="AB89" s="3"/>
    </row>
    <row r="90" spans="2:40" x14ac:dyDescent="0.25">
      <c r="B90" s="44"/>
      <c r="C90" s="10" t="s">
        <v>49</v>
      </c>
      <c r="D90" s="10"/>
      <c r="E90" s="3" t="s">
        <v>28</v>
      </c>
      <c r="F90" s="3" t="s">
        <v>155</v>
      </c>
      <c r="G90" s="3">
        <v>20</v>
      </c>
      <c r="I90" s="4"/>
      <c r="J90" s="4"/>
      <c r="K90" s="4"/>
      <c r="L90" s="4"/>
      <c r="N90" s="4"/>
      <c r="O90" s="4"/>
      <c r="P90" s="4"/>
      <c r="Q90" s="4"/>
      <c r="R90" s="4">
        <v>1</v>
      </c>
      <c r="S90" s="4"/>
      <c r="U90" s="4"/>
      <c r="V90" s="4"/>
      <c r="W90" s="4"/>
      <c r="X90" s="4"/>
      <c r="Y90" s="4"/>
      <c r="Z90" s="4"/>
      <c r="AB90" s="3"/>
    </row>
    <row r="91" spans="2:40" x14ac:dyDescent="0.25">
      <c r="B91" s="44"/>
      <c r="C91" s="10" t="s">
        <v>49</v>
      </c>
      <c r="D91" s="10"/>
      <c r="E91" s="3" t="s">
        <v>157</v>
      </c>
      <c r="F91" s="3" t="s">
        <v>155</v>
      </c>
      <c r="G91" s="3">
        <v>20</v>
      </c>
      <c r="I91" s="4"/>
      <c r="J91" s="4"/>
      <c r="K91" s="4"/>
      <c r="L91" s="4"/>
      <c r="N91" s="4"/>
      <c r="O91" s="4"/>
      <c r="P91" s="4"/>
      <c r="Q91" s="4"/>
      <c r="R91" s="4">
        <v>1</v>
      </c>
      <c r="S91" s="4"/>
      <c r="U91" s="4"/>
      <c r="V91" s="4"/>
      <c r="W91" s="4"/>
      <c r="X91" s="4"/>
      <c r="Y91" s="4"/>
      <c r="Z91" s="4"/>
      <c r="AB91" s="3"/>
    </row>
    <row r="92" spans="2:40" x14ac:dyDescent="0.25">
      <c r="B92" s="44"/>
      <c r="C92" s="10" t="s">
        <v>48</v>
      </c>
      <c r="D92" s="10"/>
      <c r="E92" s="3" t="s">
        <v>29</v>
      </c>
      <c r="F92" s="3" t="s">
        <v>153</v>
      </c>
      <c r="G92" s="3">
        <v>20</v>
      </c>
      <c r="I92" s="4"/>
      <c r="J92" s="4"/>
      <c r="K92" s="4"/>
      <c r="L92" s="4"/>
      <c r="N92" s="4"/>
      <c r="O92" s="4"/>
      <c r="P92" s="4"/>
      <c r="Q92" s="4"/>
      <c r="R92" s="4">
        <v>1</v>
      </c>
      <c r="S92" s="4"/>
      <c r="U92" s="4"/>
      <c r="V92" s="4"/>
      <c r="W92" s="4"/>
      <c r="X92" s="4"/>
      <c r="Y92" s="4"/>
      <c r="Z92" s="4"/>
      <c r="AB92" s="3"/>
    </row>
    <row r="93" spans="2:40" x14ac:dyDescent="0.25">
      <c r="B93" s="44"/>
      <c r="C93" s="10" t="s">
        <v>48</v>
      </c>
      <c r="D93" s="10"/>
      <c r="E93" s="3" t="s">
        <v>159</v>
      </c>
      <c r="F93" s="3" t="s">
        <v>158</v>
      </c>
      <c r="G93" s="3">
        <v>20</v>
      </c>
      <c r="I93" s="4"/>
      <c r="J93" s="4"/>
      <c r="K93" s="4"/>
      <c r="L93" s="4"/>
      <c r="N93" s="4"/>
      <c r="O93" s="4"/>
      <c r="P93" s="4"/>
      <c r="Q93" s="4"/>
      <c r="R93" s="4">
        <v>1</v>
      </c>
      <c r="S93" s="4"/>
      <c r="U93" s="4"/>
      <c r="V93" s="4"/>
      <c r="W93" s="4"/>
      <c r="X93" s="4"/>
      <c r="Y93" s="4"/>
      <c r="Z93" s="4"/>
      <c r="AB93" s="3"/>
    </row>
    <row r="94" spans="2:40" x14ac:dyDescent="0.25">
      <c r="B94" s="44"/>
      <c r="C94" s="10" t="s">
        <v>48</v>
      </c>
      <c r="D94" s="10"/>
      <c r="E94" s="3" t="s">
        <v>30</v>
      </c>
      <c r="F94" s="3" t="s">
        <v>156</v>
      </c>
      <c r="G94" s="3">
        <v>20</v>
      </c>
      <c r="I94" s="4"/>
      <c r="J94" s="4"/>
      <c r="K94" s="4"/>
      <c r="L94" s="4"/>
      <c r="N94" s="4"/>
      <c r="O94" s="4"/>
      <c r="P94" s="4"/>
      <c r="Q94" s="4"/>
      <c r="R94" s="4">
        <v>1</v>
      </c>
      <c r="S94" s="4"/>
      <c r="U94" s="4"/>
      <c r="V94" s="4"/>
      <c r="W94" s="4"/>
      <c r="X94" s="4"/>
      <c r="Y94" s="4"/>
      <c r="Z94" s="4"/>
      <c r="AB94" s="3"/>
    </row>
    <row r="95" spans="2:40" x14ac:dyDescent="0.25">
      <c r="B95" s="44"/>
      <c r="C95" s="54" t="s">
        <v>52</v>
      </c>
      <c r="D95" s="55">
        <v>5</v>
      </c>
      <c r="E95" s="3" t="s">
        <v>68</v>
      </c>
      <c r="F95" s="3" t="s">
        <v>152</v>
      </c>
      <c r="G95" s="3">
        <v>250</v>
      </c>
      <c r="I95" s="4"/>
      <c r="J95" s="4"/>
      <c r="K95" s="4"/>
      <c r="L95" s="4">
        <v>2</v>
      </c>
      <c r="N95" s="4"/>
      <c r="O95" s="4"/>
      <c r="P95" s="4"/>
      <c r="Q95" s="4"/>
      <c r="R95" s="4"/>
      <c r="S95" s="4"/>
      <c r="U95" s="4"/>
      <c r="V95" s="4"/>
      <c r="W95" s="4"/>
      <c r="X95" s="4"/>
      <c r="Y95" s="4"/>
      <c r="Z95" s="4"/>
      <c r="AB95" s="3"/>
    </row>
    <row r="96" spans="2:40" x14ac:dyDescent="0.25">
      <c r="B96" s="44"/>
      <c r="C96" s="54"/>
      <c r="D96" s="56"/>
      <c r="E96" s="3" t="s">
        <v>151</v>
      </c>
      <c r="F96" s="13" t="s">
        <v>153</v>
      </c>
      <c r="G96" s="3">
        <v>110</v>
      </c>
      <c r="I96" s="4"/>
      <c r="J96" s="4"/>
      <c r="K96" s="4"/>
      <c r="L96" s="4"/>
      <c r="N96" s="4"/>
      <c r="O96" s="4"/>
      <c r="P96" s="4"/>
      <c r="Q96" s="4"/>
      <c r="R96" s="4"/>
      <c r="S96" s="18">
        <v>2</v>
      </c>
      <c r="U96" s="4"/>
      <c r="V96" s="4"/>
      <c r="W96" s="4"/>
      <c r="X96" s="4"/>
      <c r="Y96" s="4"/>
      <c r="Z96" s="4"/>
      <c r="AB96" s="3"/>
    </row>
    <row r="97" spans="2:40" x14ac:dyDescent="0.25">
      <c r="B97" s="44"/>
      <c r="C97" s="54" t="s">
        <v>52</v>
      </c>
      <c r="D97" s="55">
        <v>6</v>
      </c>
      <c r="E97" s="3" t="s">
        <v>69</v>
      </c>
      <c r="F97" s="3" t="s">
        <v>154</v>
      </c>
      <c r="G97" s="3">
        <v>250</v>
      </c>
      <c r="I97" s="4"/>
      <c r="J97" s="4"/>
      <c r="K97" s="4"/>
      <c r="L97" s="4">
        <v>1</v>
      </c>
      <c r="N97" s="4"/>
      <c r="O97" s="4"/>
      <c r="P97" s="4"/>
      <c r="Q97" s="4"/>
      <c r="R97" s="4"/>
      <c r="S97" s="4"/>
      <c r="U97" s="4"/>
      <c r="V97" s="4"/>
      <c r="W97" s="4"/>
      <c r="X97" s="4"/>
      <c r="Y97" s="4"/>
      <c r="Z97" s="4"/>
      <c r="AB97" s="3"/>
    </row>
    <row r="98" spans="2:40" x14ac:dyDescent="0.25">
      <c r="B98" s="44"/>
      <c r="C98" s="54"/>
      <c r="D98" s="56"/>
      <c r="E98" s="3" t="s">
        <v>57</v>
      </c>
      <c r="F98" s="13" t="s">
        <v>153</v>
      </c>
      <c r="G98" s="3">
        <v>110</v>
      </c>
      <c r="I98" s="4"/>
      <c r="J98" s="4"/>
      <c r="K98" s="4"/>
      <c r="L98" s="4"/>
      <c r="N98" s="4"/>
      <c r="O98" s="4"/>
      <c r="P98" s="4"/>
      <c r="Q98" s="4"/>
      <c r="R98" s="4"/>
      <c r="S98" s="21">
        <v>1</v>
      </c>
      <c r="U98" s="4"/>
      <c r="V98" s="4"/>
      <c r="W98" s="4"/>
      <c r="X98" s="4"/>
      <c r="Y98" s="4"/>
      <c r="Z98" s="4"/>
      <c r="AB98" s="3"/>
    </row>
    <row r="99" spans="2:40" x14ac:dyDescent="0.25">
      <c r="B99" s="44"/>
      <c r="C99" s="10" t="s">
        <v>59</v>
      </c>
      <c r="D99" s="10"/>
      <c r="E99" s="3" t="s">
        <v>63</v>
      </c>
      <c r="F99" s="3" t="s">
        <v>160</v>
      </c>
      <c r="G99" s="3">
        <v>150</v>
      </c>
      <c r="I99" s="4"/>
      <c r="J99" s="4"/>
      <c r="K99" s="4"/>
      <c r="L99" s="4"/>
      <c r="N99" s="4"/>
      <c r="O99" s="4"/>
      <c r="P99" s="4"/>
      <c r="Q99" s="4"/>
      <c r="R99" s="4"/>
      <c r="S99" s="4"/>
      <c r="U99" s="4"/>
      <c r="V99" s="4"/>
      <c r="W99" s="4"/>
      <c r="X99" s="4">
        <v>1</v>
      </c>
      <c r="Y99" s="4"/>
      <c r="Z99" s="4"/>
      <c r="AB99" s="3"/>
    </row>
    <row r="100" spans="2:40" x14ac:dyDescent="0.25">
      <c r="B100" s="44"/>
      <c r="C100" s="10" t="s">
        <v>85</v>
      </c>
      <c r="D100" s="10"/>
      <c r="E100" s="3" t="s">
        <v>87</v>
      </c>
      <c r="F100" s="3" t="s">
        <v>153</v>
      </c>
      <c r="G100" s="3">
        <v>20</v>
      </c>
      <c r="I100" s="4"/>
      <c r="J100" s="4"/>
      <c r="K100" s="4"/>
      <c r="L100" s="4"/>
      <c r="N100" s="4"/>
      <c r="O100" s="4"/>
      <c r="P100" s="4"/>
      <c r="Q100" s="4"/>
      <c r="R100" s="4"/>
      <c r="S100" s="4"/>
      <c r="U100" s="4"/>
      <c r="V100" s="4">
        <v>1</v>
      </c>
      <c r="W100" s="4"/>
      <c r="X100" s="4"/>
      <c r="Y100" s="4"/>
      <c r="Z100" s="4"/>
      <c r="AB100" s="3"/>
    </row>
    <row r="101" spans="2:40" x14ac:dyDescent="0.25">
      <c r="B101" s="45"/>
      <c r="C101" s="10" t="s">
        <v>86</v>
      </c>
      <c r="D101" s="10"/>
      <c r="E101" s="3" t="s">
        <v>88</v>
      </c>
      <c r="F101" s="3" t="s">
        <v>153</v>
      </c>
      <c r="G101" s="3">
        <v>20</v>
      </c>
      <c r="I101" s="4"/>
      <c r="J101" s="4"/>
      <c r="K101" s="4"/>
      <c r="L101" s="4"/>
      <c r="N101" s="4"/>
      <c r="O101" s="4"/>
      <c r="P101" s="4"/>
      <c r="Q101" s="4"/>
      <c r="R101" s="4"/>
      <c r="S101" s="4"/>
      <c r="U101" s="4"/>
      <c r="V101" s="4"/>
      <c r="W101" s="4">
        <v>1</v>
      </c>
      <c r="X101" s="4"/>
      <c r="Y101" s="4"/>
      <c r="Z101" s="4"/>
      <c r="AB101" s="3"/>
    </row>
    <row r="102" spans="2:40" x14ac:dyDescent="0.25">
      <c r="C102" s="7"/>
      <c r="D102" s="7"/>
    </row>
    <row r="103" spans="2:40" x14ac:dyDescent="0.25">
      <c r="B103" s="46" t="s">
        <v>236</v>
      </c>
      <c r="C103" s="54" t="s">
        <v>1</v>
      </c>
      <c r="D103" s="55">
        <v>1</v>
      </c>
      <c r="E103" s="3" t="s">
        <v>72</v>
      </c>
      <c r="F103" s="3" t="s">
        <v>161</v>
      </c>
      <c r="G103" s="3">
        <v>250</v>
      </c>
      <c r="I103" s="4"/>
      <c r="J103" s="4">
        <v>4</v>
      </c>
      <c r="K103" s="4"/>
      <c r="L103" s="4"/>
      <c r="N103" s="4"/>
      <c r="O103" s="4"/>
      <c r="P103" s="4"/>
      <c r="Q103" s="4"/>
      <c r="R103" s="4"/>
      <c r="S103" s="4"/>
      <c r="U103" s="4"/>
      <c r="V103" s="4"/>
      <c r="W103" s="4"/>
      <c r="X103" s="4"/>
      <c r="Y103" s="4"/>
      <c r="Z103" s="4"/>
      <c r="AB103" s="3"/>
      <c r="AD103" s="5"/>
      <c r="AE103" s="14">
        <v>1</v>
      </c>
      <c r="AF103" s="14">
        <v>2</v>
      </c>
      <c r="AG103" s="14">
        <v>3</v>
      </c>
      <c r="AN103" s="8" t="s">
        <v>82</v>
      </c>
    </row>
    <row r="104" spans="2:40" x14ac:dyDescent="0.25">
      <c r="B104" s="47"/>
      <c r="C104" s="54"/>
      <c r="D104" s="56"/>
      <c r="E104" s="3" t="s">
        <v>53</v>
      </c>
      <c r="F104" s="13" t="s">
        <v>162</v>
      </c>
      <c r="G104" s="3">
        <v>110</v>
      </c>
      <c r="I104" s="4"/>
      <c r="J104" s="4"/>
      <c r="K104" s="4"/>
      <c r="L104" s="4"/>
      <c r="N104" s="4"/>
      <c r="O104" s="4">
        <v>1</v>
      </c>
      <c r="P104" s="4"/>
      <c r="Q104" s="4"/>
      <c r="R104" s="4"/>
      <c r="S104" s="4"/>
      <c r="U104" s="4"/>
      <c r="V104" s="4"/>
      <c r="W104" s="4"/>
      <c r="X104" s="4"/>
      <c r="Y104" s="4"/>
      <c r="Z104" s="4"/>
      <c r="AB104" s="3"/>
      <c r="AD104" s="15" t="s">
        <v>162</v>
      </c>
      <c r="AE104" s="16" t="s">
        <v>259</v>
      </c>
      <c r="AF104" s="16" t="s">
        <v>259</v>
      </c>
      <c r="AG104" s="16" t="s">
        <v>259</v>
      </c>
      <c r="AN104" s="8">
        <f t="shared" ref="AN104" si="6">COUNTA(AE104:AM104)</f>
        <v>3</v>
      </c>
    </row>
    <row r="105" spans="2:40" x14ac:dyDescent="0.25">
      <c r="B105" s="47"/>
      <c r="C105" s="54" t="s">
        <v>46</v>
      </c>
      <c r="D105" s="55">
        <v>2</v>
      </c>
      <c r="E105" s="3" t="s">
        <v>73</v>
      </c>
      <c r="F105" s="3" t="s">
        <v>163</v>
      </c>
      <c r="G105" s="3">
        <v>250</v>
      </c>
      <c r="I105" s="4"/>
      <c r="J105" s="4">
        <v>3</v>
      </c>
      <c r="K105" s="4"/>
      <c r="L105" s="4"/>
      <c r="N105" s="4"/>
      <c r="O105" s="4"/>
      <c r="P105" s="4"/>
      <c r="Q105" s="4"/>
      <c r="R105" s="4"/>
      <c r="S105" s="4"/>
      <c r="U105" s="4"/>
      <c r="V105" s="4"/>
      <c r="W105" s="4"/>
      <c r="X105" s="4"/>
      <c r="Y105" s="4"/>
      <c r="Z105" s="4"/>
      <c r="AB105" s="3"/>
      <c r="AN105" s="8"/>
    </row>
    <row r="106" spans="2:40" x14ac:dyDescent="0.25">
      <c r="B106" s="47"/>
      <c r="C106" s="54"/>
      <c r="D106" s="56"/>
      <c r="E106" s="3" t="s">
        <v>53</v>
      </c>
      <c r="F106" s="13" t="s">
        <v>162</v>
      </c>
      <c r="G106" s="3">
        <v>110</v>
      </c>
      <c r="I106" s="4"/>
      <c r="J106" s="4"/>
      <c r="K106" s="4"/>
      <c r="L106" s="4"/>
      <c r="N106" s="4"/>
      <c r="O106" s="4">
        <v>1</v>
      </c>
      <c r="P106" s="4"/>
      <c r="Q106" s="4"/>
      <c r="R106" s="4"/>
      <c r="S106" s="4"/>
      <c r="U106" s="4"/>
      <c r="V106" s="4"/>
      <c r="W106" s="4"/>
      <c r="X106" s="4"/>
      <c r="Y106" s="4"/>
      <c r="Z106" s="4"/>
      <c r="AB106" s="3"/>
    </row>
    <row r="107" spans="2:40" x14ac:dyDescent="0.25">
      <c r="B107" s="47"/>
      <c r="C107" s="54" t="s">
        <v>46</v>
      </c>
      <c r="D107" s="55">
        <v>3</v>
      </c>
      <c r="E107" s="3" t="s">
        <v>5</v>
      </c>
      <c r="F107" s="3" t="s">
        <v>164</v>
      </c>
      <c r="G107" s="3">
        <v>250</v>
      </c>
      <c r="I107" s="4"/>
      <c r="J107" s="4"/>
      <c r="K107" s="4">
        <v>1</v>
      </c>
      <c r="L107" s="4"/>
      <c r="N107" s="4"/>
      <c r="O107" s="4"/>
      <c r="P107" s="4"/>
      <c r="Q107" s="4"/>
      <c r="R107" s="4"/>
      <c r="S107" s="4"/>
      <c r="U107" s="4"/>
      <c r="V107" s="4"/>
      <c r="W107" s="4"/>
      <c r="X107" s="4"/>
      <c r="Y107" s="4"/>
      <c r="Z107" s="4"/>
      <c r="AB107" s="3"/>
    </row>
    <row r="108" spans="2:40" x14ac:dyDescent="0.25">
      <c r="B108" s="47"/>
      <c r="C108" s="54"/>
      <c r="D108" s="56"/>
      <c r="E108" s="3" t="s">
        <v>53</v>
      </c>
      <c r="F108" s="13" t="s">
        <v>162</v>
      </c>
      <c r="G108" s="3">
        <v>110</v>
      </c>
      <c r="I108" s="4"/>
      <c r="J108" s="4"/>
      <c r="K108" s="4"/>
      <c r="L108" s="4"/>
      <c r="N108" s="4"/>
      <c r="O108" s="4">
        <v>1</v>
      </c>
      <c r="P108" s="4"/>
      <c r="Q108" s="4"/>
      <c r="R108" s="4"/>
      <c r="S108" s="4"/>
      <c r="U108" s="4"/>
      <c r="V108" s="4"/>
      <c r="W108" s="4"/>
      <c r="X108" s="4"/>
      <c r="Y108" s="4"/>
      <c r="Z108" s="4"/>
      <c r="AB108" s="3"/>
    </row>
    <row r="109" spans="2:40" x14ac:dyDescent="0.25">
      <c r="B109" s="47"/>
      <c r="C109" s="10" t="s">
        <v>52</v>
      </c>
      <c r="D109" s="10"/>
      <c r="E109" s="3" t="s">
        <v>70</v>
      </c>
      <c r="F109" s="3" t="s">
        <v>162</v>
      </c>
      <c r="G109" s="3">
        <v>210</v>
      </c>
      <c r="I109" s="4"/>
      <c r="J109" s="4"/>
      <c r="K109" s="4"/>
      <c r="L109" s="4"/>
      <c r="N109" s="4"/>
      <c r="O109" s="4"/>
      <c r="P109" s="4"/>
      <c r="Q109" s="4"/>
      <c r="R109" s="4">
        <v>1</v>
      </c>
      <c r="S109" s="4"/>
      <c r="U109" s="4"/>
      <c r="V109" s="4"/>
      <c r="W109" s="4"/>
      <c r="X109" s="4"/>
      <c r="Y109" s="4"/>
      <c r="Z109" s="4"/>
      <c r="AB109" s="3"/>
    </row>
    <row r="110" spans="2:40" x14ac:dyDescent="0.25">
      <c r="B110" s="47"/>
      <c r="C110" s="10" t="s">
        <v>55</v>
      </c>
      <c r="D110" s="10"/>
      <c r="E110" s="3" t="s">
        <v>9</v>
      </c>
      <c r="F110" s="3" t="s">
        <v>162</v>
      </c>
      <c r="G110" s="3">
        <v>110</v>
      </c>
      <c r="I110" s="4"/>
      <c r="J110" s="4"/>
      <c r="K110" s="4"/>
      <c r="L110" s="4"/>
      <c r="N110" s="4"/>
      <c r="O110" s="4"/>
      <c r="P110" s="4"/>
      <c r="Q110" s="4"/>
      <c r="R110" s="4">
        <v>1</v>
      </c>
      <c r="S110" s="4"/>
      <c r="U110" s="4"/>
      <c r="V110" s="4"/>
      <c r="W110" s="4"/>
      <c r="X110" s="4"/>
      <c r="Y110" s="4"/>
      <c r="Z110" s="4"/>
      <c r="AB110" s="3"/>
    </row>
    <row r="111" spans="2:40" x14ac:dyDescent="0.25">
      <c r="B111" s="48"/>
      <c r="C111" s="10" t="s">
        <v>55</v>
      </c>
      <c r="D111" s="10"/>
      <c r="E111" s="3" t="s">
        <v>10</v>
      </c>
      <c r="F111" s="3" t="s">
        <v>165</v>
      </c>
      <c r="G111" s="3">
        <v>110</v>
      </c>
      <c r="I111" s="4"/>
      <c r="J111" s="4"/>
      <c r="K111" s="4"/>
      <c r="L111" s="4"/>
      <c r="N111" s="4"/>
      <c r="O111" s="4"/>
      <c r="P111" s="4"/>
      <c r="Q111" s="4"/>
      <c r="R111" s="4">
        <v>1</v>
      </c>
      <c r="S111" s="4"/>
      <c r="U111" s="4"/>
      <c r="V111" s="4"/>
      <c r="W111" s="4"/>
      <c r="X111" s="4"/>
      <c r="Y111" s="4"/>
      <c r="Z111" s="4"/>
      <c r="AB111" s="3"/>
    </row>
    <row r="113" spans="2:40" x14ac:dyDescent="0.25">
      <c r="B113" s="46" t="s">
        <v>237</v>
      </c>
      <c r="C113" s="54" t="s">
        <v>1</v>
      </c>
      <c r="D113" s="10"/>
      <c r="E113" s="3" t="s">
        <v>74</v>
      </c>
      <c r="F113" s="3" t="s">
        <v>177</v>
      </c>
      <c r="G113" s="3">
        <v>250</v>
      </c>
      <c r="I113" s="4"/>
      <c r="J113" s="4">
        <v>3</v>
      </c>
      <c r="K113" s="4">
        <v>1</v>
      </c>
      <c r="L113" s="4"/>
      <c r="N113" s="4"/>
      <c r="O113" s="4"/>
      <c r="P113" s="4"/>
      <c r="Q113" s="4"/>
      <c r="R113" s="4"/>
      <c r="S113" s="4"/>
      <c r="U113" s="4"/>
      <c r="V113" s="4"/>
      <c r="W113" s="4"/>
      <c r="X113" s="4"/>
      <c r="Y113" s="4"/>
      <c r="Z113" s="4"/>
      <c r="AB113" s="3"/>
    </row>
    <row r="114" spans="2:40" x14ac:dyDescent="0.25">
      <c r="B114" s="47"/>
      <c r="C114" s="54"/>
      <c r="D114" s="10"/>
      <c r="E114" s="3" t="s">
        <v>53</v>
      </c>
      <c r="F114" s="3" t="s">
        <v>166</v>
      </c>
      <c r="G114" s="3">
        <v>110</v>
      </c>
      <c r="I114" s="4"/>
      <c r="J114" s="4"/>
      <c r="K114" s="4"/>
      <c r="L114" s="4"/>
      <c r="N114" s="4"/>
      <c r="O114" s="4">
        <v>1</v>
      </c>
      <c r="P114" s="4"/>
      <c r="Q114" s="4"/>
      <c r="R114" s="4"/>
      <c r="S114" s="4"/>
      <c r="U114" s="4"/>
      <c r="V114" s="4"/>
      <c r="W114" s="4"/>
      <c r="X114" s="4"/>
      <c r="Y114" s="4"/>
      <c r="Z114" s="4"/>
      <c r="AB114" s="3"/>
    </row>
    <row r="115" spans="2:40" x14ac:dyDescent="0.25">
      <c r="B115" s="48"/>
      <c r="C115" s="10" t="s">
        <v>55</v>
      </c>
      <c r="D115" s="10"/>
      <c r="E115" s="3" t="s">
        <v>10</v>
      </c>
      <c r="F115" s="3" t="s">
        <v>167</v>
      </c>
      <c r="G115" s="3">
        <v>110</v>
      </c>
      <c r="I115" s="4"/>
      <c r="J115" s="4"/>
      <c r="K115" s="4"/>
      <c r="L115" s="4"/>
      <c r="N115" s="4"/>
      <c r="O115" s="4"/>
      <c r="P115" s="4"/>
      <c r="Q115" s="4"/>
      <c r="R115" s="4">
        <v>1</v>
      </c>
      <c r="S115" s="4"/>
      <c r="U115" s="4"/>
      <c r="V115" s="4"/>
      <c r="W115" s="4"/>
      <c r="X115" s="4"/>
      <c r="Y115" s="4"/>
      <c r="Z115" s="4"/>
      <c r="AB115" s="3"/>
    </row>
    <row r="117" spans="2:40" x14ac:dyDescent="0.25">
      <c r="B117" s="43" t="s">
        <v>31</v>
      </c>
      <c r="C117" s="54" t="s">
        <v>1</v>
      </c>
      <c r="D117" s="55">
        <v>1</v>
      </c>
      <c r="E117" s="3" t="s">
        <v>169</v>
      </c>
      <c r="F117" s="3" t="s">
        <v>168</v>
      </c>
      <c r="G117" s="3">
        <v>250</v>
      </c>
      <c r="I117" s="4"/>
      <c r="J117" s="4">
        <v>9</v>
      </c>
      <c r="K117" s="4"/>
      <c r="L117" s="4"/>
      <c r="N117" s="4"/>
      <c r="O117" s="4"/>
      <c r="P117" s="4"/>
      <c r="Q117" s="4"/>
      <c r="R117" s="4"/>
      <c r="S117" s="4"/>
      <c r="U117" s="4"/>
      <c r="V117" s="4"/>
      <c r="W117" s="4"/>
      <c r="X117" s="4"/>
      <c r="Y117" s="4"/>
      <c r="Z117" s="4"/>
      <c r="AB117" s="3"/>
      <c r="AD117" s="5"/>
      <c r="AE117" s="14">
        <v>1</v>
      </c>
      <c r="AF117" s="14">
        <v>2</v>
      </c>
      <c r="AN117" s="8" t="s">
        <v>82</v>
      </c>
    </row>
    <row r="118" spans="2:40" x14ac:dyDescent="0.25">
      <c r="B118" s="44"/>
      <c r="C118" s="54"/>
      <c r="D118" s="56"/>
      <c r="E118" s="3" t="s">
        <v>141</v>
      </c>
      <c r="F118" s="13" t="s">
        <v>170</v>
      </c>
      <c r="G118" s="3">
        <v>110</v>
      </c>
      <c r="I118" s="4"/>
      <c r="J118" s="4"/>
      <c r="K118" s="4"/>
      <c r="L118" s="4"/>
      <c r="N118" s="4"/>
      <c r="O118" s="4"/>
      <c r="P118" s="4">
        <v>2</v>
      </c>
      <c r="Q118" s="4"/>
      <c r="R118" s="4"/>
      <c r="S118" s="4"/>
      <c r="U118" s="4"/>
      <c r="V118" s="4"/>
      <c r="W118" s="4"/>
      <c r="X118" s="4"/>
      <c r="Y118" s="4"/>
      <c r="Z118" s="4"/>
      <c r="AB118" s="3"/>
      <c r="AD118" s="15" t="s">
        <v>258</v>
      </c>
      <c r="AE118" s="16" t="s">
        <v>241</v>
      </c>
      <c r="AF118" s="16" t="s">
        <v>241</v>
      </c>
      <c r="AN118" s="8">
        <f t="shared" ref="AN118:AN119" si="7">COUNTA(AE118:AM118)</f>
        <v>2</v>
      </c>
    </row>
    <row r="119" spans="2:40" x14ac:dyDescent="0.25">
      <c r="B119" s="44"/>
      <c r="C119" s="54" t="s">
        <v>46</v>
      </c>
      <c r="D119" s="55">
        <v>2</v>
      </c>
      <c r="E119" s="3" t="s">
        <v>75</v>
      </c>
      <c r="F119" s="3" t="s">
        <v>171</v>
      </c>
      <c r="G119" s="3">
        <v>120</v>
      </c>
      <c r="I119" s="4"/>
      <c r="J119" s="4"/>
      <c r="K119" s="4">
        <v>1</v>
      </c>
      <c r="L119" s="4"/>
      <c r="N119" s="4"/>
      <c r="O119" s="4"/>
      <c r="P119" s="4"/>
      <c r="Q119" s="4"/>
      <c r="R119" s="4"/>
      <c r="S119" s="4"/>
      <c r="U119" s="4"/>
      <c r="V119" s="4"/>
      <c r="W119" s="4"/>
      <c r="X119" s="4"/>
      <c r="Y119" s="4"/>
      <c r="Z119" s="4"/>
      <c r="AB119" s="3"/>
      <c r="AD119" s="15" t="s">
        <v>172</v>
      </c>
      <c r="AE119" s="16" t="s">
        <v>241</v>
      </c>
      <c r="AF119" s="16" t="s">
        <v>241</v>
      </c>
      <c r="AN119" s="8">
        <f t="shared" si="7"/>
        <v>2</v>
      </c>
    </row>
    <row r="120" spans="2:40" x14ac:dyDescent="0.25">
      <c r="B120" s="44"/>
      <c r="C120" s="54"/>
      <c r="D120" s="56"/>
      <c r="E120" s="3" t="s">
        <v>141</v>
      </c>
      <c r="F120" s="13" t="s">
        <v>170</v>
      </c>
      <c r="G120" s="3">
        <v>110</v>
      </c>
      <c r="I120" s="4"/>
      <c r="J120" s="4"/>
      <c r="K120" s="4"/>
      <c r="L120" s="4"/>
      <c r="N120" s="4"/>
      <c r="O120" s="4"/>
      <c r="P120" s="4">
        <v>2</v>
      </c>
      <c r="Q120" s="4"/>
      <c r="R120" s="4"/>
      <c r="S120" s="4"/>
      <c r="U120" s="4"/>
      <c r="V120" s="4"/>
      <c r="W120" s="4"/>
      <c r="X120" s="4"/>
      <c r="Y120" s="4"/>
      <c r="Z120" s="4"/>
      <c r="AB120" s="3"/>
    </row>
    <row r="121" spans="2:40" x14ac:dyDescent="0.25">
      <c r="B121" s="44"/>
      <c r="C121" s="10" t="s">
        <v>49</v>
      </c>
      <c r="D121" s="10"/>
      <c r="E121" s="3" t="s">
        <v>173</v>
      </c>
      <c r="F121" s="3" t="s">
        <v>175</v>
      </c>
      <c r="G121" s="3">
        <v>20</v>
      </c>
      <c r="I121" s="4"/>
      <c r="J121" s="4"/>
      <c r="K121" s="4"/>
      <c r="L121" s="4"/>
      <c r="N121" s="4"/>
      <c r="O121" s="4"/>
      <c r="P121" s="4"/>
      <c r="Q121" s="4"/>
      <c r="R121" s="4">
        <v>5</v>
      </c>
      <c r="S121" s="4"/>
      <c r="U121" s="4"/>
      <c r="V121" s="4"/>
      <c r="W121" s="4"/>
      <c r="X121" s="4"/>
      <c r="Y121" s="4"/>
      <c r="Z121" s="4"/>
      <c r="AB121" s="3" t="s">
        <v>218</v>
      </c>
    </row>
    <row r="122" spans="2:40" x14ac:dyDescent="0.25">
      <c r="B122" s="44"/>
      <c r="C122" s="10" t="s">
        <v>85</v>
      </c>
      <c r="D122" s="10"/>
      <c r="E122" s="3" t="s">
        <v>87</v>
      </c>
      <c r="F122" s="3" t="s">
        <v>174</v>
      </c>
      <c r="G122" s="3">
        <v>20</v>
      </c>
      <c r="I122" s="4"/>
      <c r="J122" s="4"/>
      <c r="K122" s="4"/>
      <c r="L122" s="4"/>
      <c r="N122" s="4"/>
      <c r="O122" s="4"/>
      <c r="P122" s="4"/>
      <c r="Q122" s="4"/>
      <c r="R122" s="4"/>
      <c r="S122" s="4"/>
      <c r="U122" s="4"/>
      <c r="V122" s="4">
        <v>1</v>
      </c>
      <c r="W122" s="4"/>
      <c r="X122" s="4"/>
      <c r="Y122" s="4"/>
      <c r="Z122" s="4"/>
      <c r="AB122" s="3"/>
    </row>
    <row r="123" spans="2:40" x14ac:dyDescent="0.25">
      <c r="B123" s="45"/>
      <c r="C123" s="10" t="s">
        <v>86</v>
      </c>
      <c r="D123" s="10"/>
      <c r="E123" s="3" t="s">
        <v>88</v>
      </c>
      <c r="F123" s="3" t="s">
        <v>219</v>
      </c>
      <c r="G123" s="3">
        <v>120</v>
      </c>
      <c r="I123" s="4"/>
      <c r="J123" s="4"/>
      <c r="K123" s="4"/>
      <c r="L123" s="4"/>
      <c r="N123" s="4"/>
      <c r="O123" s="4"/>
      <c r="P123" s="4"/>
      <c r="Q123" s="4"/>
      <c r="R123" s="4"/>
      <c r="S123" s="4"/>
      <c r="U123" s="4"/>
      <c r="V123" s="4"/>
      <c r="W123" s="4">
        <v>1</v>
      </c>
      <c r="X123" s="4"/>
      <c r="Y123" s="4"/>
      <c r="Z123" s="4"/>
      <c r="AB123" s="3" t="s">
        <v>218</v>
      </c>
    </row>
    <row r="125" spans="2:40" x14ac:dyDescent="0.25">
      <c r="B125" s="43" t="s">
        <v>11</v>
      </c>
      <c r="C125" s="54" t="s">
        <v>1</v>
      </c>
      <c r="D125" s="10"/>
      <c r="E125" s="3" t="s">
        <v>176</v>
      </c>
      <c r="F125" s="3" t="s">
        <v>178</v>
      </c>
      <c r="G125" s="3">
        <v>250</v>
      </c>
      <c r="I125" s="4"/>
      <c r="J125" s="4">
        <v>6</v>
      </c>
      <c r="K125" s="4">
        <v>1</v>
      </c>
      <c r="L125" s="4"/>
      <c r="N125" s="4"/>
      <c r="O125" s="4"/>
      <c r="P125" s="4"/>
      <c r="Q125" s="4"/>
      <c r="R125" s="4"/>
      <c r="S125" s="4"/>
      <c r="U125" s="4"/>
      <c r="V125" s="4"/>
      <c r="W125" s="4"/>
      <c r="X125" s="4"/>
      <c r="Y125" s="4"/>
      <c r="Z125" s="4"/>
      <c r="AB125" s="3"/>
    </row>
    <row r="126" spans="2:40" x14ac:dyDescent="0.25">
      <c r="B126" s="44"/>
      <c r="C126" s="54"/>
      <c r="D126" s="10"/>
      <c r="E126" s="3" t="s">
        <v>53</v>
      </c>
      <c r="F126" s="3" t="s">
        <v>180</v>
      </c>
      <c r="G126" s="3">
        <v>110</v>
      </c>
      <c r="I126" s="4"/>
      <c r="J126" s="4"/>
      <c r="K126" s="4"/>
      <c r="L126" s="4"/>
      <c r="N126" s="4"/>
      <c r="O126" s="4">
        <v>1</v>
      </c>
      <c r="P126" s="4"/>
      <c r="Q126" s="4"/>
      <c r="R126" s="4"/>
      <c r="S126" s="4"/>
      <c r="U126" s="4"/>
      <c r="V126" s="4"/>
      <c r="W126" s="4"/>
      <c r="X126" s="4"/>
      <c r="Y126" s="4"/>
      <c r="Z126" s="4"/>
      <c r="AB126" s="3"/>
    </row>
    <row r="127" spans="2:40" x14ac:dyDescent="0.25">
      <c r="B127" s="44"/>
      <c r="C127" s="54" t="s">
        <v>46</v>
      </c>
      <c r="D127" s="10"/>
      <c r="E127" s="3" t="s">
        <v>8</v>
      </c>
      <c r="F127" s="3" t="s">
        <v>178</v>
      </c>
      <c r="G127" s="3">
        <v>250</v>
      </c>
      <c r="I127" s="4"/>
      <c r="J127" s="4">
        <v>3</v>
      </c>
      <c r="K127" s="4"/>
      <c r="L127" s="4"/>
      <c r="N127" s="4"/>
      <c r="O127" s="4"/>
      <c r="P127" s="4"/>
      <c r="Q127" s="4"/>
      <c r="R127" s="4"/>
      <c r="S127" s="4"/>
      <c r="U127" s="4"/>
      <c r="V127" s="4"/>
      <c r="W127" s="4"/>
      <c r="X127" s="4"/>
      <c r="Y127" s="4"/>
      <c r="Z127" s="4"/>
      <c r="AB127" s="3"/>
    </row>
    <row r="128" spans="2:40" x14ac:dyDescent="0.25">
      <c r="B128" s="44"/>
      <c r="C128" s="54"/>
      <c r="D128" s="10"/>
      <c r="E128" s="3" t="s">
        <v>53</v>
      </c>
      <c r="F128" s="3" t="s">
        <v>180</v>
      </c>
      <c r="G128" s="3">
        <v>110</v>
      </c>
      <c r="I128" s="4"/>
      <c r="J128" s="4"/>
      <c r="K128" s="4"/>
      <c r="L128" s="4"/>
      <c r="N128" s="4"/>
      <c r="O128" s="4">
        <v>1</v>
      </c>
      <c r="P128" s="4"/>
      <c r="Q128" s="4"/>
      <c r="R128" s="4"/>
      <c r="S128" s="4"/>
      <c r="U128" s="4"/>
      <c r="V128" s="4"/>
      <c r="W128" s="4"/>
      <c r="X128" s="4"/>
      <c r="Y128" s="4"/>
      <c r="Z128" s="4"/>
      <c r="AB128" s="3"/>
    </row>
    <row r="129" spans="1:40" s="5" customFormat="1" x14ac:dyDescent="0.25">
      <c r="A129" s="7"/>
      <c r="B129" s="44"/>
      <c r="C129" s="10" t="s">
        <v>52</v>
      </c>
      <c r="D129" s="10"/>
      <c r="E129" s="3" t="s">
        <v>70</v>
      </c>
      <c r="F129" s="3" t="s">
        <v>180</v>
      </c>
      <c r="G129" s="3">
        <v>210</v>
      </c>
      <c r="H129" s="7"/>
      <c r="I129" s="4"/>
      <c r="J129" s="4"/>
      <c r="K129" s="4"/>
      <c r="L129" s="4"/>
      <c r="M129" s="7"/>
      <c r="N129" s="4"/>
      <c r="O129" s="4"/>
      <c r="P129" s="4"/>
      <c r="Q129" s="4"/>
      <c r="R129" s="4">
        <v>1</v>
      </c>
      <c r="S129" s="4"/>
      <c r="T129" s="7"/>
      <c r="U129" s="4"/>
      <c r="V129" s="4"/>
      <c r="W129" s="4"/>
      <c r="X129" s="4"/>
      <c r="Y129" s="4"/>
      <c r="Z129" s="4"/>
      <c r="AA129" s="7"/>
      <c r="AB129" s="3"/>
      <c r="AC129" s="7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</row>
    <row r="130" spans="1:40" s="5" customFormat="1" x14ac:dyDescent="0.25">
      <c r="A130" s="7"/>
      <c r="B130" s="44"/>
      <c r="C130" s="10" t="s">
        <v>55</v>
      </c>
      <c r="D130" s="10"/>
      <c r="E130" s="3" t="s">
        <v>9</v>
      </c>
      <c r="F130" s="3" t="s">
        <v>181</v>
      </c>
      <c r="G130" s="3">
        <v>110</v>
      </c>
      <c r="H130" s="7"/>
      <c r="I130" s="4"/>
      <c r="J130" s="4"/>
      <c r="K130" s="4"/>
      <c r="L130" s="4"/>
      <c r="M130" s="7"/>
      <c r="N130" s="4"/>
      <c r="O130" s="4"/>
      <c r="P130" s="4"/>
      <c r="Q130" s="4"/>
      <c r="R130" s="4">
        <v>1</v>
      </c>
      <c r="S130" s="4"/>
      <c r="T130" s="7"/>
      <c r="U130" s="4"/>
      <c r="V130" s="4"/>
      <c r="W130" s="4"/>
      <c r="X130" s="4"/>
      <c r="Y130" s="4"/>
      <c r="Z130" s="4"/>
      <c r="AA130" s="7"/>
      <c r="AB130" s="3"/>
      <c r="AC130" s="7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</row>
    <row r="131" spans="1:40" s="5" customFormat="1" x14ac:dyDescent="0.25">
      <c r="A131" s="7"/>
      <c r="B131" s="44"/>
      <c r="C131" s="10" t="s">
        <v>55</v>
      </c>
      <c r="D131" s="10"/>
      <c r="E131" s="3" t="s">
        <v>10</v>
      </c>
      <c r="F131" s="3" t="s">
        <v>182</v>
      </c>
      <c r="G131" s="3">
        <v>20</v>
      </c>
      <c r="H131" s="7"/>
      <c r="I131" s="4"/>
      <c r="J131" s="4"/>
      <c r="K131" s="4"/>
      <c r="L131" s="4"/>
      <c r="M131" s="7"/>
      <c r="N131" s="4"/>
      <c r="O131" s="4"/>
      <c r="P131" s="4"/>
      <c r="Q131" s="4"/>
      <c r="R131" s="4">
        <v>1</v>
      </c>
      <c r="S131" s="4"/>
      <c r="T131" s="7"/>
      <c r="U131" s="4"/>
      <c r="V131" s="4"/>
      <c r="W131" s="4"/>
      <c r="X131" s="4"/>
      <c r="Y131" s="4"/>
      <c r="Z131" s="4"/>
      <c r="AA131" s="7"/>
      <c r="AB131" s="3"/>
      <c r="AC131" s="7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</row>
    <row r="132" spans="1:40" s="5" customFormat="1" x14ac:dyDescent="0.25">
      <c r="A132" s="7"/>
      <c r="B132" s="45"/>
      <c r="C132" s="10" t="s">
        <v>76</v>
      </c>
      <c r="D132" s="10"/>
      <c r="E132" s="3" t="s">
        <v>179</v>
      </c>
      <c r="F132" s="3" t="s">
        <v>183</v>
      </c>
      <c r="G132" s="3">
        <v>110</v>
      </c>
      <c r="H132" s="7"/>
      <c r="I132" s="4"/>
      <c r="J132" s="4"/>
      <c r="K132" s="4"/>
      <c r="L132" s="4"/>
      <c r="M132" s="7"/>
      <c r="N132" s="4"/>
      <c r="O132" s="4"/>
      <c r="P132" s="4"/>
      <c r="Q132" s="4"/>
      <c r="R132" s="4"/>
      <c r="S132" s="4"/>
      <c r="T132" s="7"/>
      <c r="U132" s="4"/>
      <c r="V132" s="4"/>
      <c r="W132" s="4"/>
      <c r="X132" s="4"/>
      <c r="Y132" s="4"/>
      <c r="Z132" s="4">
        <v>1</v>
      </c>
      <c r="AA132" s="7"/>
      <c r="AB132" s="3" t="s">
        <v>179</v>
      </c>
      <c r="AC132" s="7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</row>
    <row r="134" spans="1:40" s="5" customFormat="1" x14ac:dyDescent="0.25">
      <c r="A134" s="7"/>
      <c r="B134" s="43" t="s">
        <v>32</v>
      </c>
      <c r="C134" s="54" t="s">
        <v>1</v>
      </c>
      <c r="D134" s="55">
        <v>1</v>
      </c>
      <c r="E134" s="3" t="s">
        <v>220</v>
      </c>
      <c r="F134" s="3" t="s">
        <v>184</v>
      </c>
      <c r="G134" s="3">
        <v>250</v>
      </c>
      <c r="H134" s="7"/>
      <c r="I134" s="4"/>
      <c r="J134" s="4">
        <v>10</v>
      </c>
      <c r="K134" s="4"/>
      <c r="L134" s="4"/>
      <c r="M134" s="7"/>
      <c r="N134" s="4"/>
      <c r="O134" s="4"/>
      <c r="P134" s="4"/>
      <c r="Q134" s="4"/>
      <c r="R134" s="4"/>
      <c r="S134" s="4"/>
      <c r="T134" s="7"/>
      <c r="U134" s="4"/>
      <c r="V134" s="4"/>
      <c r="W134" s="4"/>
      <c r="X134" s="4"/>
      <c r="Y134" s="4"/>
      <c r="Z134" s="4"/>
      <c r="AA134" s="7"/>
      <c r="AB134" s="3"/>
      <c r="AC134" s="7"/>
      <c r="AE134" s="14">
        <v>1</v>
      </c>
      <c r="AF134" s="14">
        <v>2</v>
      </c>
      <c r="AG134" s="14">
        <v>3</v>
      </c>
      <c r="AH134" s="14">
        <v>4</v>
      </c>
      <c r="AI134" s="14">
        <v>5</v>
      </c>
      <c r="AJ134" s="14">
        <v>6</v>
      </c>
      <c r="AK134" s="6"/>
      <c r="AL134" s="6"/>
      <c r="AM134" s="6"/>
      <c r="AN134" s="8" t="s">
        <v>82</v>
      </c>
    </row>
    <row r="135" spans="1:40" s="5" customFormat="1" x14ac:dyDescent="0.25">
      <c r="A135" s="7"/>
      <c r="B135" s="44"/>
      <c r="C135" s="54"/>
      <c r="D135" s="56"/>
      <c r="E135" s="3" t="s">
        <v>58</v>
      </c>
      <c r="F135" s="13" t="s">
        <v>185</v>
      </c>
      <c r="G135" s="3">
        <v>110</v>
      </c>
      <c r="H135" s="7"/>
      <c r="I135" s="4"/>
      <c r="J135" s="4"/>
      <c r="K135" s="4"/>
      <c r="L135" s="4"/>
      <c r="M135" s="7"/>
      <c r="N135" s="4"/>
      <c r="O135" s="4"/>
      <c r="P135" s="4">
        <v>2</v>
      </c>
      <c r="Q135" s="4">
        <v>1</v>
      </c>
      <c r="R135" s="4"/>
      <c r="S135" s="4"/>
      <c r="T135" s="7"/>
      <c r="U135" s="4"/>
      <c r="V135" s="4"/>
      <c r="W135" s="4"/>
      <c r="X135" s="4"/>
      <c r="Y135" s="4"/>
      <c r="Z135" s="4"/>
      <c r="AA135" s="7"/>
      <c r="AB135" s="3"/>
      <c r="AC135" s="7"/>
      <c r="AD135" s="15" t="s">
        <v>239</v>
      </c>
      <c r="AE135" s="16" t="s">
        <v>241</v>
      </c>
      <c r="AF135" s="16" t="s">
        <v>241</v>
      </c>
      <c r="AG135" s="16"/>
      <c r="AH135" s="16" t="s">
        <v>241</v>
      </c>
      <c r="AI135" s="16"/>
      <c r="AJ135" s="16"/>
      <c r="AK135" s="6"/>
      <c r="AL135" s="6"/>
      <c r="AM135" s="6"/>
      <c r="AN135" s="8">
        <f t="shared" ref="AN135:AN137" si="8">COUNTA(AE135:AM135)</f>
        <v>3</v>
      </c>
    </row>
    <row r="136" spans="1:40" s="5" customFormat="1" x14ac:dyDescent="0.25">
      <c r="A136" s="7"/>
      <c r="B136" s="44"/>
      <c r="C136" s="54" t="s">
        <v>46</v>
      </c>
      <c r="D136" s="55">
        <v>2</v>
      </c>
      <c r="E136" s="3" t="s">
        <v>221</v>
      </c>
      <c r="F136" s="3" t="s">
        <v>184</v>
      </c>
      <c r="G136" s="3">
        <v>250</v>
      </c>
      <c r="H136" s="7"/>
      <c r="I136" s="4"/>
      <c r="J136" s="4">
        <v>5</v>
      </c>
      <c r="K136" s="4"/>
      <c r="L136" s="4"/>
      <c r="M136" s="7"/>
      <c r="N136" s="4"/>
      <c r="O136" s="4"/>
      <c r="P136" s="4"/>
      <c r="Q136" s="4"/>
      <c r="R136" s="4"/>
      <c r="S136" s="4"/>
      <c r="T136" s="7"/>
      <c r="U136" s="4"/>
      <c r="V136" s="4"/>
      <c r="W136" s="4"/>
      <c r="X136" s="4"/>
      <c r="Y136" s="4"/>
      <c r="Z136" s="4"/>
      <c r="AA136" s="7"/>
      <c r="AB136" s="3"/>
      <c r="AC136" s="7"/>
      <c r="AD136" s="15" t="s">
        <v>242</v>
      </c>
      <c r="AE136" s="16" t="s">
        <v>243</v>
      </c>
      <c r="AF136" s="16"/>
      <c r="AG136" s="16" t="s">
        <v>241</v>
      </c>
      <c r="AH136" s="16"/>
      <c r="AI136" s="16" t="s">
        <v>241</v>
      </c>
      <c r="AJ136" s="16" t="s">
        <v>244</v>
      </c>
      <c r="AK136" s="6"/>
      <c r="AL136" s="6"/>
      <c r="AM136" s="6"/>
      <c r="AN136" s="8">
        <f t="shared" si="8"/>
        <v>4</v>
      </c>
    </row>
    <row r="137" spans="1:40" s="5" customFormat="1" x14ac:dyDescent="0.25">
      <c r="A137" s="7"/>
      <c r="B137" s="44"/>
      <c r="C137" s="54"/>
      <c r="D137" s="56"/>
      <c r="E137" s="3" t="s">
        <v>141</v>
      </c>
      <c r="F137" s="13" t="s">
        <v>186</v>
      </c>
      <c r="G137" s="3">
        <v>110</v>
      </c>
      <c r="H137" s="7"/>
      <c r="I137" s="4"/>
      <c r="J137" s="4"/>
      <c r="K137" s="4"/>
      <c r="L137" s="4"/>
      <c r="M137" s="7"/>
      <c r="N137" s="4"/>
      <c r="O137" s="4"/>
      <c r="P137" s="4">
        <v>2</v>
      </c>
      <c r="Q137" s="4"/>
      <c r="R137" s="4"/>
      <c r="S137" s="4"/>
      <c r="T137" s="7"/>
      <c r="U137" s="4"/>
      <c r="V137" s="4"/>
      <c r="W137" s="4"/>
      <c r="X137" s="4"/>
      <c r="Y137" s="4"/>
      <c r="Z137" s="4"/>
      <c r="AA137" s="7"/>
      <c r="AB137" s="3"/>
      <c r="AC137" s="7"/>
      <c r="AD137" s="15" t="s">
        <v>245</v>
      </c>
      <c r="AE137" s="16" t="s">
        <v>241</v>
      </c>
      <c r="AF137" s="16" t="s">
        <v>241</v>
      </c>
      <c r="AG137" s="16" t="s">
        <v>241</v>
      </c>
      <c r="AH137" s="16" t="s">
        <v>241</v>
      </c>
      <c r="AI137" s="16" t="s">
        <v>241</v>
      </c>
      <c r="AJ137" s="16"/>
      <c r="AK137" s="6"/>
      <c r="AL137" s="6"/>
      <c r="AM137" s="6"/>
      <c r="AN137" s="8">
        <f t="shared" si="8"/>
        <v>5</v>
      </c>
    </row>
    <row r="138" spans="1:40" s="5" customFormat="1" x14ac:dyDescent="0.25">
      <c r="A138" s="7"/>
      <c r="B138" s="44"/>
      <c r="C138" s="54" t="s">
        <v>1</v>
      </c>
      <c r="D138" s="55">
        <v>3</v>
      </c>
      <c r="E138" s="3" t="s">
        <v>34</v>
      </c>
      <c r="F138" s="3" t="s">
        <v>187</v>
      </c>
      <c r="G138" s="3">
        <v>250</v>
      </c>
      <c r="H138" s="7"/>
      <c r="I138" s="4"/>
      <c r="J138" s="4"/>
      <c r="K138" s="4">
        <v>1</v>
      </c>
      <c r="L138" s="4"/>
      <c r="M138" s="7"/>
      <c r="N138" s="4"/>
      <c r="O138" s="4"/>
      <c r="P138" s="4"/>
      <c r="Q138" s="4"/>
      <c r="R138" s="4"/>
      <c r="S138" s="4"/>
      <c r="T138" s="7"/>
      <c r="U138" s="4"/>
      <c r="V138" s="4"/>
      <c r="W138" s="4"/>
      <c r="X138" s="4"/>
      <c r="Y138" s="4"/>
      <c r="Z138" s="4"/>
      <c r="AA138" s="7"/>
      <c r="AB138" s="3"/>
      <c r="AC138" s="7"/>
    </row>
    <row r="139" spans="1:40" s="5" customFormat="1" x14ac:dyDescent="0.25">
      <c r="A139" s="7"/>
      <c r="B139" s="44"/>
      <c r="C139" s="54"/>
      <c r="D139" s="56"/>
      <c r="E139" s="3" t="s">
        <v>141</v>
      </c>
      <c r="F139" s="13" t="s">
        <v>188</v>
      </c>
      <c r="G139" s="3">
        <v>110</v>
      </c>
      <c r="H139" s="7"/>
      <c r="I139" s="4"/>
      <c r="J139" s="4"/>
      <c r="K139" s="4"/>
      <c r="L139" s="4"/>
      <c r="M139" s="7"/>
      <c r="N139" s="4"/>
      <c r="O139" s="4"/>
      <c r="P139" s="4">
        <v>2</v>
      </c>
      <c r="Q139" s="4"/>
      <c r="R139" s="4"/>
      <c r="S139" s="4"/>
      <c r="T139" s="7"/>
      <c r="U139" s="4"/>
      <c r="V139" s="4"/>
      <c r="W139" s="4"/>
      <c r="X139" s="4"/>
      <c r="Y139" s="4"/>
      <c r="Z139" s="4"/>
      <c r="AA139" s="7"/>
      <c r="AB139" s="3"/>
      <c r="AC139" s="7"/>
    </row>
    <row r="140" spans="1:40" s="5" customFormat="1" x14ac:dyDescent="0.25">
      <c r="A140" s="7"/>
      <c r="B140" s="44"/>
      <c r="C140" s="54" t="s">
        <v>46</v>
      </c>
      <c r="D140" s="55">
        <v>4</v>
      </c>
      <c r="E140" s="3" t="s">
        <v>77</v>
      </c>
      <c r="F140" s="3" t="s">
        <v>184</v>
      </c>
      <c r="G140" s="3">
        <v>250</v>
      </c>
      <c r="H140" s="7"/>
      <c r="I140" s="4"/>
      <c r="J140" s="4"/>
      <c r="K140" s="4">
        <v>1</v>
      </c>
      <c r="L140" s="4"/>
      <c r="M140" s="7"/>
      <c r="N140" s="4"/>
      <c r="O140" s="4"/>
      <c r="P140" s="4"/>
      <c r="Q140" s="4"/>
      <c r="R140" s="4"/>
      <c r="S140" s="4"/>
      <c r="T140" s="7"/>
      <c r="U140" s="4"/>
      <c r="V140" s="4"/>
      <c r="W140" s="4"/>
      <c r="X140" s="4"/>
      <c r="Y140" s="4"/>
      <c r="Z140" s="4"/>
      <c r="AA140" s="7"/>
      <c r="AB140" s="3"/>
      <c r="AC140" s="7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</row>
    <row r="141" spans="1:40" s="5" customFormat="1" x14ac:dyDescent="0.25">
      <c r="A141" s="7"/>
      <c r="B141" s="44"/>
      <c r="C141" s="54"/>
      <c r="D141" s="56"/>
      <c r="E141" s="3" t="s">
        <v>141</v>
      </c>
      <c r="F141" s="13" t="s">
        <v>186</v>
      </c>
      <c r="G141" s="3">
        <v>110</v>
      </c>
      <c r="H141" s="7"/>
      <c r="I141" s="4"/>
      <c r="J141" s="4"/>
      <c r="K141" s="4"/>
      <c r="L141" s="4"/>
      <c r="M141" s="7"/>
      <c r="N141" s="4"/>
      <c r="O141" s="4"/>
      <c r="P141" s="4">
        <v>2</v>
      </c>
      <c r="Q141" s="4"/>
      <c r="R141" s="4"/>
      <c r="S141" s="4"/>
      <c r="T141" s="7"/>
      <c r="U141" s="4"/>
      <c r="V141" s="4"/>
      <c r="W141" s="4"/>
      <c r="X141" s="4"/>
      <c r="Y141" s="4"/>
      <c r="Z141" s="4"/>
      <c r="AA141" s="7"/>
      <c r="AB141" s="3"/>
      <c r="AC141" s="7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</row>
    <row r="142" spans="1:40" s="5" customFormat="1" x14ac:dyDescent="0.25">
      <c r="A142" s="7"/>
      <c r="B142" s="44"/>
      <c r="C142" s="54" t="s">
        <v>46</v>
      </c>
      <c r="D142" s="55">
        <v>5</v>
      </c>
      <c r="E142" s="3" t="s">
        <v>190</v>
      </c>
      <c r="F142" s="3" t="s">
        <v>189</v>
      </c>
      <c r="G142" s="3">
        <v>140</v>
      </c>
      <c r="H142" s="7"/>
      <c r="I142" s="4"/>
      <c r="J142" s="4"/>
      <c r="K142" s="4">
        <v>2</v>
      </c>
      <c r="L142" s="4"/>
      <c r="M142" s="7"/>
      <c r="N142" s="4"/>
      <c r="O142" s="4"/>
      <c r="P142" s="4"/>
      <c r="Q142" s="4"/>
      <c r="R142" s="4"/>
      <c r="S142" s="4"/>
      <c r="T142" s="7"/>
      <c r="U142" s="4"/>
      <c r="V142" s="4"/>
      <c r="W142" s="4"/>
      <c r="X142" s="4"/>
      <c r="Y142" s="4"/>
      <c r="Z142" s="4"/>
      <c r="AA142" s="7"/>
      <c r="AB142" s="3"/>
      <c r="AC142" s="7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</row>
    <row r="143" spans="1:40" s="5" customFormat="1" x14ac:dyDescent="0.25">
      <c r="A143" s="7"/>
      <c r="B143" s="44"/>
      <c r="C143" s="54"/>
      <c r="D143" s="56"/>
      <c r="E143" s="3" t="s">
        <v>141</v>
      </c>
      <c r="F143" s="13" t="s">
        <v>188</v>
      </c>
      <c r="G143" s="3">
        <v>110</v>
      </c>
      <c r="H143" s="7"/>
      <c r="I143" s="4"/>
      <c r="J143" s="4"/>
      <c r="K143" s="4"/>
      <c r="L143" s="4"/>
      <c r="M143" s="7"/>
      <c r="N143" s="4"/>
      <c r="O143" s="4"/>
      <c r="P143" s="4">
        <v>2</v>
      </c>
      <c r="Q143" s="4"/>
      <c r="R143" s="4"/>
      <c r="S143" s="4"/>
      <c r="T143" s="7"/>
      <c r="U143" s="4"/>
      <c r="V143" s="4"/>
      <c r="W143" s="4"/>
      <c r="X143" s="4"/>
      <c r="Y143" s="4"/>
      <c r="Z143" s="4"/>
      <c r="AA143" s="7"/>
      <c r="AB143" s="3"/>
      <c r="AC143" s="7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</row>
    <row r="144" spans="1:40" s="5" customFormat="1" x14ac:dyDescent="0.25">
      <c r="A144" s="7"/>
      <c r="B144" s="44"/>
      <c r="C144" s="10" t="s">
        <v>49</v>
      </c>
      <c r="D144" s="10"/>
      <c r="E144" s="3" t="s">
        <v>78</v>
      </c>
      <c r="F144" s="3" t="s">
        <v>191</v>
      </c>
      <c r="G144" s="3">
        <v>20</v>
      </c>
      <c r="H144" s="7"/>
      <c r="I144" s="4"/>
      <c r="J144" s="4"/>
      <c r="K144" s="4"/>
      <c r="L144" s="4"/>
      <c r="M144" s="7"/>
      <c r="N144" s="4"/>
      <c r="O144" s="4"/>
      <c r="P144" s="4"/>
      <c r="Q144" s="4"/>
      <c r="R144" s="4">
        <v>1</v>
      </c>
      <c r="S144" s="4"/>
      <c r="T144" s="7"/>
      <c r="U144" s="4"/>
      <c r="V144" s="4"/>
      <c r="W144" s="4"/>
      <c r="X144" s="4"/>
      <c r="Y144" s="4"/>
      <c r="Z144" s="4"/>
      <c r="AA144" s="7"/>
      <c r="AB144" s="3"/>
      <c r="AC144" s="7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</row>
    <row r="145" spans="1:40" s="5" customFormat="1" x14ac:dyDescent="0.25">
      <c r="A145" s="7"/>
      <c r="B145" s="44"/>
      <c r="C145" s="10" t="s">
        <v>79</v>
      </c>
      <c r="D145" s="10"/>
      <c r="E145" s="3" t="s">
        <v>35</v>
      </c>
      <c r="F145" s="3" t="s">
        <v>191</v>
      </c>
      <c r="G145" s="3">
        <v>20</v>
      </c>
      <c r="H145" s="7"/>
      <c r="I145" s="4"/>
      <c r="J145" s="4"/>
      <c r="K145" s="4"/>
      <c r="L145" s="4"/>
      <c r="M145" s="7"/>
      <c r="N145" s="4"/>
      <c r="O145" s="4"/>
      <c r="P145" s="4"/>
      <c r="Q145" s="4"/>
      <c r="R145" s="4">
        <v>2</v>
      </c>
      <c r="S145" s="4"/>
      <c r="T145" s="7"/>
      <c r="U145" s="4"/>
      <c r="V145" s="4"/>
      <c r="W145" s="4"/>
      <c r="X145" s="4"/>
      <c r="Y145" s="4"/>
      <c r="Z145" s="4"/>
      <c r="AA145" s="7"/>
      <c r="AB145" s="3"/>
      <c r="AC145" s="7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</row>
    <row r="146" spans="1:40" s="5" customFormat="1" x14ac:dyDescent="0.25">
      <c r="A146" s="7"/>
      <c r="B146" s="44"/>
      <c r="C146" s="10" t="s">
        <v>79</v>
      </c>
      <c r="D146" s="10"/>
      <c r="E146" s="3" t="s">
        <v>36</v>
      </c>
      <c r="F146" s="3" t="s">
        <v>192</v>
      </c>
      <c r="G146" s="3">
        <v>20</v>
      </c>
      <c r="H146" s="7"/>
      <c r="I146" s="4"/>
      <c r="J146" s="4"/>
      <c r="K146" s="4"/>
      <c r="L146" s="4"/>
      <c r="M146" s="7"/>
      <c r="N146" s="4"/>
      <c r="O146" s="4"/>
      <c r="P146" s="4"/>
      <c r="Q146" s="4"/>
      <c r="R146" s="4">
        <v>1</v>
      </c>
      <c r="S146" s="4"/>
      <c r="T146" s="7"/>
      <c r="U146" s="4"/>
      <c r="V146" s="4"/>
      <c r="W146" s="4"/>
      <c r="X146" s="4"/>
      <c r="Y146" s="4"/>
      <c r="Z146" s="4"/>
      <c r="AA146" s="7"/>
      <c r="AB146" s="3"/>
      <c r="AC146" s="7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</row>
    <row r="147" spans="1:40" s="5" customFormat="1" x14ac:dyDescent="0.25">
      <c r="A147" s="7"/>
      <c r="B147" s="44"/>
      <c r="C147" s="10" t="s">
        <v>49</v>
      </c>
      <c r="D147" s="10"/>
      <c r="E147" s="3" t="s">
        <v>37</v>
      </c>
      <c r="F147" s="3" t="s">
        <v>193</v>
      </c>
      <c r="G147" s="3">
        <v>250</v>
      </c>
      <c r="H147" s="7"/>
      <c r="I147" s="4"/>
      <c r="J147" s="4"/>
      <c r="K147" s="4"/>
      <c r="L147" s="4"/>
      <c r="M147" s="7"/>
      <c r="N147" s="4"/>
      <c r="O147" s="4"/>
      <c r="P147" s="4"/>
      <c r="Q147" s="4"/>
      <c r="R147" s="4">
        <v>1</v>
      </c>
      <c r="S147" s="4"/>
      <c r="T147" s="7"/>
      <c r="U147" s="4"/>
      <c r="V147" s="4"/>
      <c r="W147" s="4"/>
      <c r="X147" s="4"/>
      <c r="Y147" s="4"/>
      <c r="Z147" s="4"/>
      <c r="AA147" s="7"/>
      <c r="AB147" s="3"/>
      <c r="AC147" s="7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</row>
    <row r="148" spans="1:40" s="5" customFormat="1" x14ac:dyDescent="0.25">
      <c r="A148" s="7"/>
      <c r="B148" s="44"/>
      <c r="C148" s="10" t="s">
        <v>80</v>
      </c>
      <c r="D148" s="10"/>
      <c r="E148" s="3" t="s">
        <v>38</v>
      </c>
      <c r="F148" s="3" t="s">
        <v>194</v>
      </c>
      <c r="G148" s="3">
        <v>20</v>
      </c>
      <c r="H148" s="7"/>
      <c r="I148" s="4"/>
      <c r="J148" s="4"/>
      <c r="K148" s="4"/>
      <c r="L148" s="4"/>
      <c r="M148" s="7"/>
      <c r="N148" s="4"/>
      <c r="O148" s="4"/>
      <c r="P148" s="4"/>
      <c r="Q148" s="4"/>
      <c r="R148" s="4">
        <v>1</v>
      </c>
      <c r="S148" s="4"/>
      <c r="T148" s="7"/>
      <c r="U148" s="4"/>
      <c r="V148" s="4"/>
      <c r="W148" s="4"/>
      <c r="X148" s="4"/>
      <c r="Y148" s="4"/>
      <c r="Z148" s="4"/>
      <c r="AA148" s="7"/>
      <c r="AB148" s="3"/>
      <c r="AC148" s="7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</row>
    <row r="149" spans="1:40" s="5" customFormat="1" x14ac:dyDescent="0.25">
      <c r="A149" s="7"/>
      <c r="B149" s="44"/>
      <c r="C149" s="10" t="s">
        <v>49</v>
      </c>
      <c r="D149" s="10"/>
      <c r="E149" s="3" t="s">
        <v>39</v>
      </c>
      <c r="F149" s="3" t="s">
        <v>192</v>
      </c>
      <c r="G149" s="3">
        <v>80</v>
      </c>
      <c r="H149" s="7"/>
      <c r="I149" s="4"/>
      <c r="J149" s="4"/>
      <c r="K149" s="4"/>
      <c r="L149" s="4"/>
      <c r="M149" s="7"/>
      <c r="N149" s="4"/>
      <c r="O149" s="4"/>
      <c r="P149" s="4"/>
      <c r="Q149" s="4"/>
      <c r="R149" s="4">
        <v>3</v>
      </c>
      <c r="S149" s="4"/>
      <c r="T149" s="7"/>
      <c r="U149" s="4"/>
      <c r="V149" s="4"/>
      <c r="W149" s="4"/>
      <c r="X149" s="4"/>
      <c r="Y149" s="4"/>
      <c r="Z149" s="4"/>
      <c r="AA149" s="7"/>
      <c r="AB149" s="3"/>
      <c r="AC149" s="7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</row>
    <row r="150" spans="1:40" s="5" customFormat="1" x14ac:dyDescent="0.25">
      <c r="A150" s="7"/>
      <c r="B150" s="44"/>
      <c r="C150" s="10" t="s">
        <v>48</v>
      </c>
      <c r="D150" s="12">
        <v>6</v>
      </c>
      <c r="E150" s="3" t="s">
        <v>197</v>
      </c>
      <c r="F150" s="13" t="s">
        <v>198</v>
      </c>
      <c r="G150" s="3">
        <v>110</v>
      </c>
      <c r="H150" s="7"/>
      <c r="I150" s="4"/>
      <c r="J150" s="4"/>
      <c r="K150" s="4"/>
      <c r="L150" s="4"/>
      <c r="M150" s="7"/>
      <c r="N150" s="4"/>
      <c r="O150" s="4"/>
      <c r="P150" s="4"/>
      <c r="Q150" s="4"/>
      <c r="R150" s="4">
        <v>4</v>
      </c>
      <c r="S150" s="4"/>
      <c r="T150" s="7"/>
      <c r="U150" s="4"/>
      <c r="V150" s="4"/>
      <c r="W150" s="4"/>
      <c r="X150" s="4"/>
      <c r="Y150" s="4"/>
      <c r="Z150" s="4"/>
      <c r="AA150" s="7"/>
      <c r="AB150" s="3"/>
      <c r="AC150" s="7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</row>
    <row r="151" spans="1:40" s="5" customFormat="1" x14ac:dyDescent="0.25">
      <c r="A151" s="7"/>
      <c r="B151" s="44"/>
      <c r="C151" s="10" t="s">
        <v>48</v>
      </c>
      <c r="D151" s="10"/>
      <c r="E151" s="3" t="s">
        <v>40</v>
      </c>
      <c r="F151" s="3" t="s">
        <v>195</v>
      </c>
      <c r="G151" s="3">
        <v>20</v>
      </c>
      <c r="H151" s="7"/>
      <c r="I151" s="4"/>
      <c r="J151" s="4"/>
      <c r="K151" s="4"/>
      <c r="L151" s="4"/>
      <c r="M151" s="7"/>
      <c r="N151" s="4"/>
      <c r="O151" s="4"/>
      <c r="P151" s="4"/>
      <c r="Q151" s="4"/>
      <c r="R151" s="4">
        <v>1</v>
      </c>
      <c r="S151" s="4"/>
      <c r="T151" s="7"/>
      <c r="U151" s="4"/>
      <c r="V151" s="4"/>
      <c r="W151" s="4"/>
      <c r="X151" s="4"/>
      <c r="Y151" s="4"/>
      <c r="Z151" s="4"/>
      <c r="AA151" s="7"/>
      <c r="AB151" s="3"/>
      <c r="AC151" s="7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</row>
    <row r="152" spans="1:40" s="5" customFormat="1" x14ac:dyDescent="0.25">
      <c r="A152" s="7"/>
      <c r="B152" s="44"/>
      <c r="C152" s="10" t="s">
        <v>49</v>
      </c>
      <c r="D152" s="10"/>
      <c r="E152" s="3" t="s">
        <v>199</v>
      </c>
      <c r="F152" s="3" t="s">
        <v>196</v>
      </c>
      <c r="G152" s="3">
        <v>20</v>
      </c>
      <c r="H152" s="7"/>
      <c r="I152" s="4"/>
      <c r="J152" s="4"/>
      <c r="K152" s="4"/>
      <c r="L152" s="4"/>
      <c r="M152" s="7"/>
      <c r="N152" s="4"/>
      <c r="O152" s="4"/>
      <c r="P152" s="4"/>
      <c r="Q152" s="4"/>
      <c r="R152" s="4">
        <v>1</v>
      </c>
      <c r="S152" s="4"/>
      <c r="T152" s="7"/>
      <c r="U152" s="4"/>
      <c r="V152" s="4"/>
      <c r="W152" s="4"/>
      <c r="X152" s="4"/>
      <c r="Y152" s="4"/>
      <c r="Z152" s="4"/>
      <c r="AA152" s="7"/>
      <c r="AB152" s="3"/>
      <c r="AC152" s="7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</row>
    <row r="153" spans="1:40" s="5" customFormat="1" x14ac:dyDescent="0.25">
      <c r="A153" s="7"/>
      <c r="B153" s="44"/>
      <c r="C153" s="10" t="s">
        <v>49</v>
      </c>
      <c r="D153" s="10"/>
      <c r="E153" s="3" t="s">
        <v>43</v>
      </c>
      <c r="F153" s="3" t="s">
        <v>200</v>
      </c>
      <c r="G153" s="3">
        <v>20</v>
      </c>
      <c r="H153" s="7"/>
      <c r="I153" s="4"/>
      <c r="J153" s="4"/>
      <c r="K153" s="4"/>
      <c r="L153" s="4"/>
      <c r="M153" s="7"/>
      <c r="N153" s="4"/>
      <c r="O153" s="4"/>
      <c r="P153" s="4"/>
      <c r="Q153" s="4"/>
      <c r="R153" s="4">
        <v>2</v>
      </c>
      <c r="S153" s="4"/>
      <c r="T153" s="7"/>
      <c r="U153" s="4"/>
      <c r="V153" s="4"/>
      <c r="W153" s="4"/>
      <c r="X153" s="4"/>
      <c r="Y153" s="4"/>
      <c r="Z153" s="4"/>
      <c r="AA153" s="7"/>
      <c r="AB153" s="3"/>
      <c r="AC153" s="7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</row>
    <row r="154" spans="1:40" s="5" customFormat="1" x14ac:dyDescent="0.25">
      <c r="A154" s="7"/>
      <c r="B154" s="44"/>
      <c r="C154" s="10" t="s">
        <v>85</v>
      </c>
      <c r="D154" s="10"/>
      <c r="E154" s="3" t="s">
        <v>87</v>
      </c>
      <c r="F154" s="3" t="s">
        <v>200</v>
      </c>
      <c r="G154" s="3">
        <v>20</v>
      </c>
      <c r="H154" s="7"/>
      <c r="I154" s="4"/>
      <c r="J154" s="4"/>
      <c r="K154" s="4"/>
      <c r="L154" s="4"/>
      <c r="M154" s="7"/>
      <c r="N154" s="4"/>
      <c r="O154" s="4"/>
      <c r="P154" s="4"/>
      <c r="Q154" s="4"/>
      <c r="R154" s="4"/>
      <c r="S154" s="4"/>
      <c r="T154" s="7"/>
      <c r="U154" s="4"/>
      <c r="V154" s="4">
        <v>1</v>
      </c>
      <c r="W154" s="4"/>
      <c r="X154" s="4"/>
      <c r="Y154" s="4"/>
      <c r="Z154" s="4"/>
      <c r="AA154" s="7"/>
      <c r="AB154" s="3"/>
      <c r="AC154" s="7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</row>
    <row r="155" spans="1:40" s="5" customFormat="1" x14ac:dyDescent="0.25">
      <c r="A155" s="7"/>
      <c r="B155" s="44"/>
      <c r="C155" s="10" t="s">
        <v>86</v>
      </c>
      <c r="D155" s="10"/>
      <c r="E155" s="3" t="s">
        <v>88</v>
      </c>
      <c r="F155" s="3" t="s">
        <v>200</v>
      </c>
      <c r="G155" s="3">
        <v>20</v>
      </c>
      <c r="H155" s="7"/>
      <c r="I155" s="4"/>
      <c r="J155" s="4"/>
      <c r="K155" s="4"/>
      <c r="L155" s="4"/>
      <c r="M155" s="7"/>
      <c r="N155" s="4"/>
      <c r="O155" s="4"/>
      <c r="P155" s="4"/>
      <c r="Q155" s="4"/>
      <c r="R155" s="4"/>
      <c r="S155" s="4"/>
      <c r="T155" s="7"/>
      <c r="U155" s="4"/>
      <c r="V155" s="4"/>
      <c r="W155" s="4">
        <v>1</v>
      </c>
      <c r="X155" s="4"/>
      <c r="Y155" s="4"/>
      <c r="Z155" s="4"/>
      <c r="AA155" s="7"/>
      <c r="AB155" s="3"/>
      <c r="AC155" s="7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</row>
    <row r="156" spans="1:40" x14ac:dyDescent="0.25">
      <c r="B156" s="45"/>
      <c r="C156" s="10" t="s">
        <v>230</v>
      </c>
      <c r="D156" s="10"/>
      <c r="E156" s="3" t="s">
        <v>231</v>
      </c>
      <c r="F156" s="3" t="s">
        <v>195</v>
      </c>
      <c r="G156" s="3">
        <v>40</v>
      </c>
      <c r="I156" s="4"/>
      <c r="J156" s="4"/>
      <c r="K156" s="4"/>
      <c r="L156" s="4"/>
      <c r="N156" s="4"/>
      <c r="O156" s="4"/>
      <c r="P156" s="4"/>
      <c r="Q156" s="4"/>
      <c r="R156" s="4"/>
      <c r="S156" s="4"/>
      <c r="U156" s="4">
        <v>1</v>
      </c>
      <c r="V156" s="4"/>
      <c r="W156" s="4"/>
      <c r="X156" s="4"/>
      <c r="Y156" s="4"/>
      <c r="Z156" s="4"/>
      <c r="AB156" s="3"/>
    </row>
    <row r="158" spans="1:40" s="5" customFormat="1" x14ac:dyDescent="0.25">
      <c r="A158" s="7"/>
      <c r="B158" s="42" t="s">
        <v>33</v>
      </c>
      <c r="C158" s="54" t="s">
        <v>1</v>
      </c>
      <c r="D158" s="10"/>
      <c r="E158" s="3" t="s">
        <v>24</v>
      </c>
      <c r="F158" s="3" t="s">
        <v>202</v>
      </c>
      <c r="G158" s="3">
        <v>250</v>
      </c>
      <c r="H158" s="7"/>
      <c r="I158" s="4"/>
      <c r="J158" s="4">
        <v>3</v>
      </c>
      <c r="K158" s="4"/>
      <c r="L158" s="4"/>
      <c r="M158" s="7"/>
      <c r="N158" s="4"/>
      <c r="O158" s="4"/>
      <c r="P158" s="4"/>
      <c r="Q158" s="4"/>
      <c r="R158" s="4"/>
      <c r="S158" s="4"/>
      <c r="T158" s="7"/>
      <c r="U158" s="4"/>
      <c r="V158" s="4"/>
      <c r="W158" s="4"/>
      <c r="X158" s="4"/>
      <c r="Y158" s="4"/>
      <c r="Z158" s="4"/>
      <c r="AA158" s="7"/>
      <c r="AB158" s="3"/>
      <c r="AC158" s="7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</row>
    <row r="159" spans="1:40" s="5" customFormat="1" x14ac:dyDescent="0.25">
      <c r="A159" s="7"/>
      <c r="B159" s="42"/>
      <c r="C159" s="54"/>
      <c r="D159" s="10"/>
      <c r="E159" s="3" t="s">
        <v>53</v>
      </c>
      <c r="F159" s="3" t="s">
        <v>201</v>
      </c>
      <c r="G159" s="3">
        <v>110</v>
      </c>
      <c r="H159" s="7"/>
      <c r="I159" s="4"/>
      <c r="J159" s="4"/>
      <c r="K159" s="4"/>
      <c r="L159" s="4"/>
      <c r="M159" s="7"/>
      <c r="N159" s="4"/>
      <c r="O159" s="4">
        <v>1</v>
      </c>
      <c r="P159" s="4"/>
      <c r="Q159" s="4"/>
      <c r="R159" s="4"/>
      <c r="S159" s="4"/>
      <c r="T159" s="7"/>
      <c r="U159" s="4"/>
      <c r="V159" s="4"/>
      <c r="W159" s="4"/>
      <c r="X159" s="4"/>
      <c r="Y159" s="4"/>
      <c r="Z159" s="4"/>
      <c r="AA159" s="7"/>
      <c r="AB159" s="3"/>
      <c r="AC159" s="7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</row>
    <row r="160" spans="1:40" s="5" customFormat="1" x14ac:dyDescent="0.25">
      <c r="A160" s="7"/>
      <c r="B160" s="42"/>
      <c r="C160" s="10" t="s">
        <v>80</v>
      </c>
      <c r="D160" s="10"/>
      <c r="E160" s="3" t="s">
        <v>44</v>
      </c>
      <c r="F160" s="3" t="s">
        <v>203</v>
      </c>
      <c r="G160" s="3">
        <v>20</v>
      </c>
      <c r="H160" s="7"/>
      <c r="I160" s="4"/>
      <c r="J160" s="4"/>
      <c r="K160" s="4"/>
      <c r="L160" s="4"/>
      <c r="M160" s="7"/>
      <c r="N160" s="4"/>
      <c r="O160" s="4"/>
      <c r="P160" s="4"/>
      <c r="Q160" s="4"/>
      <c r="R160" s="4">
        <v>1</v>
      </c>
      <c r="S160" s="4"/>
      <c r="T160" s="7"/>
      <c r="U160" s="4"/>
      <c r="V160" s="4"/>
      <c r="W160" s="4"/>
      <c r="X160" s="4"/>
      <c r="Y160" s="4"/>
      <c r="Z160" s="4"/>
      <c r="AA160" s="7"/>
      <c r="AB160" s="3"/>
      <c r="AC160" s="7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</row>
    <row r="161" spans="1:40" s="5" customFormat="1" x14ac:dyDescent="0.25">
      <c r="A161" s="7"/>
      <c r="B161" s="42"/>
      <c r="C161" s="10" t="s">
        <v>48</v>
      </c>
      <c r="D161" s="10"/>
      <c r="E161" s="3" t="s">
        <v>45</v>
      </c>
      <c r="F161" s="3" t="s">
        <v>204</v>
      </c>
      <c r="G161" s="3">
        <v>20</v>
      </c>
      <c r="H161" s="7"/>
      <c r="I161" s="4"/>
      <c r="J161" s="4"/>
      <c r="K161" s="4"/>
      <c r="L161" s="4"/>
      <c r="M161" s="7"/>
      <c r="N161" s="4"/>
      <c r="O161" s="4"/>
      <c r="P161" s="4"/>
      <c r="Q161" s="4"/>
      <c r="R161" s="4">
        <v>1</v>
      </c>
      <c r="S161" s="4"/>
      <c r="T161" s="7"/>
      <c r="U161" s="4"/>
      <c r="V161" s="4"/>
      <c r="W161" s="4"/>
      <c r="X161" s="4"/>
      <c r="Y161" s="4"/>
      <c r="Z161" s="4"/>
      <c r="AA161" s="7"/>
      <c r="AB161" s="3"/>
      <c r="AC161" s="7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</row>
    <row r="163" spans="1:40" s="9" customFormat="1" x14ac:dyDescent="0.25">
      <c r="B163" s="32"/>
      <c r="C163" s="8"/>
      <c r="D163" s="8"/>
      <c r="G163" s="9" t="s">
        <v>286</v>
      </c>
      <c r="I163" s="11">
        <f>SUM(I3:I162)</f>
        <v>2</v>
      </c>
      <c r="J163" s="11">
        <f>SUM(J3:J162)</f>
        <v>124</v>
      </c>
      <c r="K163" s="11">
        <f>SUM(K3:K162)</f>
        <v>22</v>
      </c>
      <c r="L163" s="11">
        <f>SUM(L3:L162)</f>
        <v>10</v>
      </c>
      <c r="N163" s="11">
        <f t="shared" ref="N163:S163" si="9">SUM(N3:N162)</f>
        <v>2</v>
      </c>
      <c r="O163" s="11">
        <f t="shared" si="9"/>
        <v>10</v>
      </c>
      <c r="P163" s="11">
        <f t="shared" si="9"/>
        <v>48</v>
      </c>
      <c r="Q163" s="11">
        <f t="shared" si="9"/>
        <v>5</v>
      </c>
      <c r="R163" s="11">
        <f t="shared" si="9"/>
        <v>60</v>
      </c>
      <c r="S163" s="11">
        <f t="shared" si="9"/>
        <v>10</v>
      </c>
      <c r="U163" s="11">
        <f t="shared" ref="U163:Z163" si="10">SUM(U3:U162)</f>
        <v>1</v>
      </c>
      <c r="V163" s="11">
        <f t="shared" si="10"/>
        <v>6</v>
      </c>
      <c r="W163" s="11">
        <f t="shared" si="10"/>
        <v>6</v>
      </c>
      <c r="X163" s="11">
        <f t="shared" si="10"/>
        <v>3</v>
      </c>
      <c r="Y163" s="11">
        <f t="shared" si="10"/>
        <v>1</v>
      </c>
      <c r="Z163" s="11">
        <f t="shared" si="10"/>
        <v>1</v>
      </c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</row>
  </sheetData>
  <mergeCells count="96">
    <mergeCell ref="AI62:AJ62"/>
    <mergeCell ref="AI18:AJ18"/>
    <mergeCell ref="D29:D30"/>
    <mergeCell ref="D31:D32"/>
    <mergeCell ref="D140:D141"/>
    <mergeCell ref="AI81:AJ81"/>
    <mergeCell ref="D117:D118"/>
    <mergeCell ref="D119:D120"/>
    <mergeCell ref="D103:D104"/>
    <mergeCell ref="D105:D106"/>
    <mergeCell ref="D107:D108"/>
    <mergeCell ref="D142:D143"/>
    <mergeCell ref="D10:D11"/>
    <mergeCell ref="D12:D13"/>
    <mergeCell ref="D18:D19"/>
    <mergeCell ref="D20:D21"/>
    <mergeCell ref="D46:D47"/>
    <mergeCell ref="D48:D49"/>
    <mergeCell ref="D50:D51"/>
    <mergeCell ref="D24:D25"/>
    <mergeCell ref="D26:D27"/>
    <mergeCell ref="D62:D63"/>
    <mergeCell ref="D64:D65"/>
    <mergeCell ref="D66:D67"/>
    <mergeCell ref="D68:D69"/>
    <mergeCell ref="D75:D76"/>
    <mergeCell ref="C18:C19"/>
    <mergeCell ref="C24:C25"/>
    <mergeCell ref="D134:D135"/>
    <mergeCell ref="D136:D137"/>
    <mergeCell ref="D138:D139"/>
    <mergeCell ref="D33:D34"/>
    <mergeCell ref="D81:D82"/>
    <mergeCell ref="D83:D84"/>
    <mergeCell ref="D85:D86"/>
    <mergeCell ref="D87:D88"/>
    <mergeCell ref="D95:D96"/>
    <mergeCell ref="D97:D98"/>
    <mergeCell ref="C75:C76"/>
    <mergeCell ref="C26:C27"/>
    <mergeCell ref="C38:C39"/>
    <mergeCell ref="C40:C41"/>
    <mergeCell ref="C46:C47"/>
    <mergeCell ref="C48:C49"/>
    <mergeCell ref="C50:C51"/>
    <mergeCell ref="C127:C128"/>
    <mergeCell ref="C134:C135"/>
    <mergeCell ref="C87:C88"/>
    <mergeCell ref="C95:C96"/>
    <mergeCell ref="C97:C98"/>
    <mergeCell ref="C103:C104"/>
    <mergeCell ref="C105:C106"/>
    <mergeCell ref="C107:C108"/>
    <mergeCell ref="C20:C21"/>
    <mergeCell ref="C113:C114"/>
    <mergeCell ref="C117:C118"/>
    <mergeCell ref="C119:C120"/>
    <mergeCell ref="C125:C126"/>
    <mergeCell ref="C29:C30"/>
    <mergeCell ref="C31:C32"/>
    <mergeCell ref="C33:C34"/>
    <mergeCell ref="C81:C82"/>
    <mergeCell ref="C83:C84"/>
    <mergeCell ref="C85:C86"/>
    <mergeCell ref="C56:C57"/>
    <mergeCell ref="C62:C63"/>
    <mergeCell ref="C64:C65"/>
    <mergeCell ref="C66:C67"/>
    <mergeCell ref="C68:C69"/>
    <mergeCell ref="C136:C137"/>
    <mergeCell ref="C138:C139"/>
    <mergeCell ref="C140:C141"/>
    <mergeCell ref="C142:C143"/>
    <mergeCell ref="C158:C159"/>
    <mergeCell ref="N1:S1"/>
    <mergeCell ref="U1:Z1"/>
    <mergeCell ref="B4:B5"/>
    <mergeCell ref="B7:B8"/>
    <mergeCell ref="B10:B16"/>
    <mergeCell ref="I1:L1"/>
    <mergeCell ref="C4:C5"/>
    <mergeCell ref="C7:C8"/>
    <mergeCell ref="C10:C11"/>
    <mergeCell ref="C12:C13"/>
    <mergeCell ref="B18:B27"/>
    <mergeCell ref="B38:B44"/>
    <mergeCell ref="B46:B60"/>
    <mergeCell ref="B62:B79"/>
    <mergeCell ref="B29:B36"/>
    <mergeCell ref="B158:B161"/>
    <mergeCell ref="B81:B101"/>
    <mergeCell ref="B103:B111"/>
    <mergeCell ref="B113:B115"/>
    <mergeCell ref="B117:B123"/>
    <mergeCell ref="B125:B132"/>
    <mergeCell ref="B134:B156"/>
  </mergeCells>
  <phoneticPr fontId="2" type="noConversion"/>
  <pageMargins left="0.7" right="0.7" top="0.75" bottom="0.75" header="0.3" footer="0.3"/>
  <pageSetup paperSize="9" orientation="portrait" r:id="rId1"/>
  <drawing r:id="rId2"/>
  <webPublishItems count="1">
    <webPublishItem id="27002" divId="ELECTRICIDAD_27002" sourceType="sheet" destinationFile="C:\Users\Despacho2\Desktop\electricidad\electricidad1\ELECTRICIDAD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NOMENCLATURA</vt:lpstr>
      <vt:lpstr>ASIGNACIÓN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Despacho2</dc:creator>
  <cp:lastModifiedBy>Emilio Samperio Herrera</cp:lastModifiedBy>
  <dcterms:created xsi:type="dcterms:W3CDTF">2015-06-05T18:19:34Z</dcterms:created>
  <dcterms:modified xsi:type="dcterms:W3CDTF">2023-12-12T11:54:59Z</dcterms:modified>
</cp:coreProperties>
</file>